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310"/>
  </bookViews>
  <sheets>
    <sheet name="Sheet" sheetId="1" r:id="rId1"/>
  </sheets>
  <definedNames>
    <definedName name="_xlnm._FilterDatabase" localSheetId="0" hidden="1">Sheet!$A$1:$W$128</definedName>
    <definedName name="_xlnm.Print_Area" localSheetId="0">Sheet!$A$1:$W$131</definedName>
  </definedNames>
  <calcPr calcId="124519"/>
</workbook>
</file>

<file path=xl/calcChain.xml><?xml version="1.0" encoding="utf-8"?>
<calcChain xmlns="http://schemas.openxmlformats.org/spreadsheetml/2006/main">
  <c r="V31" i="1"/>
  <c r="V82"/>
  <c r="V100"/>
  <c r="V101"/>
  <c r="V61"/>
  <c r="V52"/>
  <c r="V24"/>
  <c r="V25"/>
  <c r="V105"/>
  <c r="V41"/>
  <c r="V21"/>
  <c r="V71"/>
  <c r="V39"/>
  <c r="V23"/>
  <c r="V86"/>
  <c r="V114"/>
  <c r="V104"/>
  <c r="V53"/>
  <c r="V67"/>
  <c r="V46"/>
  <c r="V92"/>
  <c r="V66"/>
  <c r="V62"/>
  <c r="V76"/>
  <c r="V80"/>
  <c r="V81"/>
  <c r="V88"/>
  <c r="V122"/>
  <c r="V37"/>
  <c r="V44"/>
  <c r="V18"/>
  <c r="V107"/>
  <c r="V7"/>
  <c r="V28"/>
  <c r="V127"/>
  <c r="V126"/>
  <c r="V59"/>
  <c r="V75"/>
  <c r="V35"/>
  <c r="V84"/>
  <c r="V5"/>
  <c r="V22"/>
  <c r="V51"/>
  <c r="V2"/>
  <c r="V3"/>
  <c r="V4"/>
  <c r="V34"/>
  <c r="V47"/>
  <c r="V95"/>
  <c r="V123"/>
  <c r="V124"/>
  <c r="V125"/>
  <c r="V91"/>
  <c r="V93"/>
  <c r="V103"/>
  <c r="V13"/>
  <c r="V15"/>
  <c r="V19"/>
  <c r="V57"/>
  <c r="V40"/>
  <c r="V30"/>
  <c r="V120"/>
  <c r="V11"/>
  <c r="V14"/>
  <c r="V17"/>
  <c r="V29"/>
  <c r="V60"/>
  <c r="V48"/>
  <c r="V64"/>
  <c r="V56"/>
  <c r="V94"/>
  <c r="V97"/>
  <c r="V118"/>
  <c r="V87"/>
  <c r="V65"/>
  <c r="V119"/>
  <c r="V113"/>
  <c r="V117"/>
  <c r="V128"/>
  <c r="V32"/>
  <c r="V26"/>
  <c r="V33"/>
  <c r="V38"/>
  <c r="V43"/>
  <c r="V102"/>
  <c r="V77"/>
  <c r="V50"/>
  <c r="V73"/>
  <c r="V89"/>
  <c r="V8"/>
  <c r="V16"/>
  <c r="V36"/>
  <c r="V74"/>
  <c r="V112"/>
  <c r="V27"/>
  <c r="V109"/>
  <c r="V63"/>
  <c r="V116"/>
  <c r="V90"/>
  <c r="V70"/>
  <c r="V115"/>
  <c r="V121"/>
  <c r="V54"/>
  <c r="V110"/>
  <c r="V78"/>
  <c r="V79"/>
  <c r="V96"/>
  <c r="V68"/>
  <c r="V99"/>
  <c r="V45"/>
  <c r="V55"/>
  <c r="V42"/>
  <c r="V58"/>
  <c r="V69"/>
  <c r="V98"/>
  <c r="V6"/>
  <c r="V9"/>
  <c r="V12"/>
  <c r="V85"/>
  <c r="V106"/>
  <c r="V10"/>
  <c r="V20"/>
  <c r="V111"/>
  <c r="V72"/>
  <c r="V83"/>
  <c r="V108"/>
  <c r="V49"/>
</calcChain>
</file>

<file path=xl/sharedStrings.xml><?xml version="1.0" encoding="utf-8"?>
<sst xmlns="http://schemas.openxmlformats.org/spreadsheetml/2006/main" count="2183" uniqueCount="571">
  <si>
    <t>Adı</t>
  </si>
  <si>
    <t>SoyAdı</t>
  </si>
  <si>
    <t>T.C.KimlikNo</t>
  </si>
  <si>
    <t>Başvuru Tarihi</t>
  </si>
  <si>
    <t>Tercih 1</t>
  </si>
  <si>
    <t>Başvurulan Sınıf</t>
  </si>
  <si>
    <t>Tercih Türü</t>
  </si>
  <si>
    <t>Sınav Bilgileri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</si>
  <si>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</si>
  <si>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</si>
  <si>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</si>
  <si>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</si>
  <si>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</si>
  <si>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</si>
  <si>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</si>
  <si>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</si>
  <si>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</si>
  <si>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yılmaz</t>
  </si>
  <si>
    <t>Tıp Fakültesi / Tıp PR.</t>
  </si>
  <si>
    <t/>
  </si>
  <si>
    <t>2</t>
  </si>
  <si>
    <t>Kurumlararası Genel Not Ortalaması Yatay Geçiş</t>
  </si>
  <si>
    <t>İSTANBUL OKAN ÜNİVERSİTESİ</t>
  </si>
  <si>
    <t>Tıp fakültesi</t>
  </si>
  <si>
    <t>tıp</t>
  </si>
  <si>
    <t>Türkiye / Republic Of Turkey</t>
  </si>
  <si>
    <t>Lisans</t>
  </si>
  <si>
    <t>ÖRGÜN ÖĞRETİM</t>
  </si>
  <si>
    <t>büşra</t>
  </si>
  <si>
    <t>özer</t>
  </si>
  <si>
    <t>3</t>
  </si>
  <si>
    <t>(Sınav Tipi:YKS) (Sınav Yılı:2019) (Puan Türü:SAYISAL) (Puan:448.576)</t>
  </si>
  <si>
    <t>KTO KARATAY ÜNİVERSİTESİ</t>
  </si>
  <si>
    <t>tıp fakültesi</t>
  </si>
  <si>
    <t>tıp bölümü</t>
  </si>
  <si>
    <t>tıp programı</t>
  </si>
  <si>
    <t>Nisa Ceren</t>
  </si>
  <si>
    <t>Şahin</t>
  </si>
  <si>
    <t>(Sınav Tipi:YKS) (Sınav Yılı:2019) (Puan Türü:SAYISAL) (Puan:450.466)</t>
  </si>
  <si>
    <t>HALİÇ ÜNİVERSİTESİ</t>
  </si>
  <si>
    <t>tıp (%25)</t>
  </si>
  <si>
    <t>Ufuk ersin</t>
  </si>
  <si>
    <t>caynak</t>
  </si>
  <si>
    <t>(Sınav Tipi:YKS) (Sınav Yılı:2018) (Puan Türü:SAYISAL) (Puan:456.111)</t>
  </si>
  <si>
    <t>Mehmet ali</t>
  </si>
  <si>
    <t>Maden</t>
  </si>
  <si>
    <t>(Sınav Tipi:YKS) (Sınav Yılı:2019) (Puan Türü:SAYISAL) (Puan:463.728)</t>
  </si>
  <si>
    <t>ÜSKÜDAR ÜNİVERSİTESİ</t>
  </si>
  <si>
    <t>TIP FAkültesi</t>
  </si>
  <si>
    <t>TIP</t>
  </si>
  <si>
    <t>İSTANBUL AYDIN ÜNİVERSİTESİ</t>
  </si>
  <si>
    <t>İSTANBUL YENİ YÜZYIL ÜNİVERSİTESİ</t>
  </si>
  <si>
    <t>BEZM-İ ÂLEM VAKIF ÜNİVERSİTESİ</t>
  </si>
  <si>
    <t>Tıp Fakültesi</t>
  </si>
  <si>
    <t>Tıp</t>
  </si>
  <si>
    <t>KAFKAS ÜNİVERSİTESİ</t>
  </si>
  <si>
    <t>TIP PR.</t>
  </si>
  <si>
    <t>TIP FAKÜLTESİ</t>
  </si>
  <si>
    <t xml:space="preserve">TIP </t>
  </si>
  <si>
    <t>BEYKENT ÜNİVERSİTESİ</t>
  </si>
  <si>
    <t>ŞEYMA NUR</t>
  </si>
  <si>
    <t>kılıç</t>
  </si>
  <si>
    <t>ATEŞ</t>
  </si>
  <si>
    <t>ELİF</t>
  </si>
  <si>
    <t>göksu</t>
  </si>
  <si>
    <t>gökyer</t>
  </si>
  <si>
    <t>(Sınav Tipi:YKS) (Sınav Yılı:2019) (Puan Türü:SAYISAL) (Puan:469.600)</t>
  </si>
  <si>
    <t>ERZİNCAN BİNALİ YILDIRIM ÜNİVERSİTESİ</t>
  </si>
  <si>
    <t>erzincan binali yıldırım üniversitesi tıp fakültesi</t>
  </si>
  <si>
    <t>NUREFŞAN</t>
  </si>
  <si>
    <t>ERELLİ</t>
  </si>
  <si>
    <t>(Sınav Tipi:YKS) (Sınav Yılı:2019) (Puan Türü:SAYISAL) (Puan:434.512)</t>
  </si>
  <si>
    <t>turgut</t>
  </si>
  <si>
    <t>Mehmet hayri</t>
  </si>
  <si>
    <t>koçoğlu</t>
  </si>
  <si>
    <t>(Sınav Tipi:YKS) (Sınav Yılı:2019) (Puan Türü:SAYISAL) (Puan:468.693)</t>
  </si>
  <si>
    <t>kaya</t>
  </si>
  <si>
    <t>YÜKSEK İHTİSAS ÜNİVERSİTESİ</t>
  </si>
  <si>
    <t>İKRANUR</t>
  </si>
  <si>
    <t>AKSU</t>
  </si>
  <si>
    <t>(Sınav Tipi:YKS) (Sınav Yılı:2019) (Puan Türü:MF-3) (Puan:452.262)</t>
  </si>
  <si>
    <t>BİRUNİ ÜNİVERSİTESİ</t>
  </si>
  <si>
    <t>tıp (TR)</t>
  </si>
  <si>
    <t>Zeynep</t>
  </si>
  <si>
    <t>ökten</t>
  </si>
  <si>
    <t>(Sınav Tipi:YKS) (Sınav Yılı:2019) (Puan Türü:SAYISAL) (Puan:450.981)</t>
  </si>
  <si>
    <t>Kaplan</t>
  </si>
  <si>
    <t>İBRAHİM ENES</t>
  </si>
  <si>
    <t>GÜNEŞ</t>
  </si>
  <si>
    <t>(Sınav Tipi:YKS) (Sınav Yılı:2019) (Puan Türü:SAYISAL) (Puan:455.617)</t>
  </si>
  <si>
    <t xml:space="preserve">tıp </t>
  </si>
  <si>
    <t>tıp doktorluğu</t>
  </si>
  <si>
    <t>TIP PROGRAMI</t>
  </si>
  <si>
    <t>Batıkan Elyesa</t>
  </si>
  <si>
    <t>hızlısoy</t>
  </si>
  <si>
    <t>(Sınav Tipi:YKS) (Sınav Yılı:2019) (Puan Türü:SAYISAL) (Puan:423.052)</t>
  </si>
  <si>
    <t>RANA ZEYNEP</t>
  </si>
  <si>
    <t>SUNER</t>
  </si>
  <si>
    <t>(Sınav Tipi:DİĞER(Yurtdışı Sınav)-İstanbul Üniversitesi Yabancı Öğrenci Sınavı(İÜYÖS)) (Sınav Yılı:2017) (Puan Türü:MF-3) (Puan:055.714)</t>
  </si>
  <si>
    <t>İSTİNYE ÜNİVERSİTESİ</t>
  </si>
  <si>
    <t>TIP PR(Türkçe)</t>
  </si>
  <si>
    <t>Kanada / Canada</t>
  </si>
  <si>
    <t>TIP PR (TÜRKÇE)</t>
  </si>
  <si>
    <t>türkçe tıp</t>
  </si>
  <si>
    <t>UFUK ÜNİVERSİTESİ</t>
  </si>
  <si>
    <t>MALTEPE ÜNİVERSİTESİ</t>
  </si>
  <si>
    <t>İsmet</t>
  </si>
  <si>
    <t>KARABULUT</t>
  </si>
  <si>
    <t>(Sınav Tipi:YKS) (Sınav Yılı:2019) (Puan Türü:SAYISAL) (Puan:462.382)</t>
  </si>
  <si>
    <t>DEMİROĞLU BİLİM ÜNİVERSİTESİ</t>
  </si>
  <si>
    <t>Merve</t>
  </si>
  <si>
    <t>kani</t>
  </si>
  <si>
    <t>kubat</t>
  </si>
  <si>
    <t>(Sınav Tipi:YKS) (Sınav Yılı:2019) (Puan Türü:SAYISAL) (Puan:463.352)</t>
  </si>
  <si>
    <t>mehmet</t>
  </si>
  <si>
    <t>Ayşe ÖZGE</t>
  </si>
  <si>
    <t>YAVUZ</t>
  </si>
  <si>
    <t>(Sınav Tipi:YKS) (Sınav Yılı:2019) (Puan Türü:SAYISAL) (Puan:466.228)</t>
  </si>
  <si>
    <t>TIP PR:</t>
  </si>
  <si>
    <t>tıp(türkçe)</t>
  </si>
  <si>
    <t>tıp pr.</t>
  </si>
  <si>
    <t>semih eren</t>
  </si>
  <si>
    <t>TUNA</t>
  </si>
  <si>
    <t>(Sınav Tipi:YKS) (Sınav Yılı:2019) (Puan Türü:SAYISAL) (Puan:454.461)</t>
  </si>
  <si>
    <t>Beyza</t>
  </si>
  <si>
    <t>ÇETİN</t>
  </si>
  <si>
    <t>(Sınav Tipi:YKS) (Sınav Yılı:2019) (Puan Türü:MF-3) (Puan:472.748)</t>
  </si>
  <si>
    <t>HARRAN ÜNİVERSİTESİ</t>
  </si>
  <si>
    <t>gİZEM</t>
  </si>
  <si>
    <t>ÖZTÜRK</t>
  </si>
  <si>
    <t>(Sınav Tipi:ÖSYS) (Sınav Yılı:2016) (Puan Türü:MF-3) (Puan:451.642)</t>
  </si>
  <si>
    <t>tıp fakültesİ</t>
  </si>
  <si>
    <t>çiçek</t>
  </si>
  <si>
    <t>ENİS BORA</t>
  </si>
  <si>
    <t>KAVAK</t>
  </si>
  <si>
    <t>(Sınav Tipi:ÖSYS) (Sınav Yılı:2019) (Puan Türü:SAYISAL) (Puan:466.631)</t>
  </si>
  <si>
    <t>tıp fak.</t>
  </si>
  <si>
    <t>hale nur</t>
  </si>
  <si>
    <t>özzorlu</t>
  </si>
  <si>
    <t>(Sınav Tipi:YKS) (Sınav Yılı:2019) (Puan Türü:SAYISAL) (Puan:468.962)</t>
  </si>
  <si>
    <t>zelal</t>
  </si>
  <si>
    <t>DOĞAN</t>
  </si>
  <si>
    <t>(Sınav Tipi:ÖSYS) (Sınav Yılı:2019) (Puan Türü:SAYISAL) (Puan:462.215)</t>
  </si>
  <si>
    <t>Zehra Şeyda</t>
  </si>
  <si>
    <t>Vural</t>
  </si>
  <si>
    <t>(Sınav Tipi:YKS) (Sınav Yılı:2019) (Puan Türü:SAYISAL) (Puan:471.713)</t>
  </si>
  <si>
    <t>ingilizce tıp</t>
  </si>
  <si>
    <t>ENSAR</t>
  </si>
  <si>
    <t>KARATEKİN</t>
  </si>
  <si>
    <t>(Sınav Tipi:YKS) (Sınav Yılı:2019) (Puan Türü:SAYISAL) (Puan:450.224)</t>
  </si>
  <si>
    <t>Özge</t>
  </si>
  <si>
    <t>kamisli</t>
  </si>
  <si>
    <t>(Sınav Tipi:YKS) (Sınav Yılı:2018) (Puan Türü:SAYISAL) (Puan:446.002)</t>
  </si>
  <si>
    <t>Tip</t>
  </si>
  <si>
    <t>vildan</t>
  </si>
  <si>
    <t>efşin</t>
  </si>
  <si>
    <t>(Sınav Tipi:YKS) (Sınav Yılı:2019) (Puan Türü:SAYISAL) (Puan:446.739)</t>
  </si>
  <si>
    <t>TIP BÖLÜMÜ</t>
  </si>
  <si>
    <t>SULTAN</t>
  </si>
  <si>
    <t>ALKAN</t>
  </si>
  <si>
    <t>(Sınav Tipi:ÖSYS) (Sınav Yılı:2017) (Puan Türü:MF-3) (Puan:327.880)</t>
  </si>
  <si>
    <t>GÖKÇE NİLAY</t>
  </si>
  <si>
    <t>ERGÜLEN</t>
  </si>
  <si>
    <t>(Sınav Tipi:YKS) (Sınav Yılı:2019) (Puan Türü:SAYISAL) (Puan:433.983)</t>
  </si>
  <si>
    <t>ilayda</t>
  </si>
  <si>
    <t>kocabaş</t>
  </si>
  <si>
    <t>(Sınav Tipi:YKS) (Sınav Yılı:2019) (Puan Türü:SAYISAL) (Puan:443.260)</t>
  </si>
  <si>
    <t>Asya şevval</t>
  </si>
  <si>
    <t>karakurt</t>
  </si>
  <si>
    <t>(Sınav Tipi:YKS) (Sınav Yılı:2019) (Puan Türü:SAYISAL) (Puan:467.207)</t>
  </si>
  <si>
    <t>Tıp FAKÜLTESİ</t>
  </si>
  <si>
    <t>Fatih Emre</t>
  </si>
  <si>
    <t>ALTUNKILIÇ</t>
  </si>
  <si>
    <t>(Sınav Tipi:YKS) (Sınav Yılı:2019) (Puan Türü:SAYISAL) (Puan:452.608)</t>
  </si>
  <si>
    <t>MERVE</t>
  </si>
  <si>
    <t>ACAR</t>
  </si>
  <si>
    <t>(Sınav Tipi:ÖSYS) (Sınav Yılı:2017) (Puan Türü:MF-3) (Puan:450.153)</t>
  </si>
  <si>
    <t>HİTİT ÜNİVERSİTESİ</t>
  </si>
  <si>
    <t>kemal</t>
  </si>
  <si>
    <t>hakan</t>
  </si>
  <si>
    <t>(Sınav Tipi:YKS) (Sınav Yılı:2019) (Puan Türü:SAYISAL) (Puan:455.441)</t>
  </si>
  <si>
    <t>NURCAN</t>
  </si>
  <si>
    <t>İNCE</t>
  </si>
  <si>
    <t>(Sınav Tipi:YKS) (Sınav Yılı:2019) (Puan Türü:SAYISAL) (Puan:424.544)</t>
  </si>
  <si>
    <t>YILMAZ</t>
  </si>
  <si>
    <t>Deniz</t>
  </si>
  <si>
    <t>Dağtekin</t>
  </si>
  <si>
    <t>(Sınav Tipi:YKS) (Sınav Yılı:2019) (Puan Türü:SAYISAL) (Puan:466.910)</t>
  </si>
  <si>
    <t>Tıp programı</t>
  </si>
  <si>
    <t>TIP fakültesi</t>
  </si>
  <si>
    <t xml:space="preserve">Tıp </t>
  </si>
  <si>
    <t>Halil</t>
  </si>
  <si>
    <t>azak</t>
  </si>
  <si>
    <t>(Sınav Tipi:ÖSYS) (Sınav Yılı:2019) (Puan Türü:SAYISAL) (Puan:469.596)</t>
  </si>
  <si>
    <t>İrem</t>
  </si>
  <si>
    <t>ŞEYMA</t>
  </si>
  <si>
    <t>AKUSTA</t>
  </si>
  <si>
    <t>(Sınav Tipi:YKS) (Sınav Yılı:2019) (Puan Türü:SAYISAL) (Puan:468.731)</t>
  </si>
  <si>
    <t>mELİSA</t>
  </si>
  <si>
    <t>KÖSE</t>
  </si>
  <si>
    <t>(Sınav Tipi:YKS) (Sınav Yılı:2019) (Puan Türü:SAYISAL) (Puan:453.956)</t>
  </si>
  <si>
    <t>ayan</t>
  </si>
  <si>
    <t>Şevval zülal</t>
  </si>
  <si>
    <t>Ateş</t>
  </si>
  <si>
    <t>(Sınav Tipi:YKS) (Sınav Yılı:2018) (Puan Türü:SAYISAL) (Puan:423.155)</t>
  </si>
  <si>
    <t>tIP FAKÜLTESİ</t>
  </si>
  <si>
    <t>TIP DOKTORLUĞU</t>
  </si>
  <si>
    <t>senanur</t>
  </si>
  <si>
    <t>ATATÜRK ÜNİVERSİTESİ</t>
  </si>
  <si>
    <t>AYDIN</t>
  </si>
  <si>
    <t>(Sınav Tipi:YKS) (Sınav Yılı:2019) (Puan Türü:SAYISAL) (Puan:443.525)</t>
  </si>
  <si>
    <t>rabia nur</t>
  </si>
  <si>
    <t>akyıldız</t>
  </si>
  <si>
    <t>(Sınav Tipi:YKS) (Sınav Yılı:2019) (Puan Türü:SAYISAL) (Puan:445.159)</t>
  </si>
  <si>
    <t>İSHAK</t>
  </si>
  <si>
    <t>(Sınav Tipi:YKS) (Sınav Yılı:2019) (Puan Türü:SAYISAL) (Puan:452.582)</t>
  </si>
  <si>
    <t>Rüveyde Banu</t>
  </si>
  <si>
    <t>IŞIK</t>
  </si>
  <si>
    <t>(Sınav Tipi:YKS) (Sınav Yılı:2019) (Puan Türü:SAYISAL) (Puan:449.178)</t>
  </si>
  <si>
    <t>ÖMer</t>
  </si>
  <si>
    <t>demiral</t>
  </si>
  <si>
    <t>(Sınav Tipi:YKS) (Sınav Yılı:2019) (Puan Türü:SAYISAL) (Puan:465.183)</t>
  </si>
  <si>
    <t>Demet</t>
  </si>
  <si>
    <t>Akkaya</t>
  </si>
  <si>
    <t>(Sınav Tipi:YKS) (Sınav Yılı:2019) (Puan Türü:SAYISAL) (Puan:468.849)</t>
  </si>
  <si>
    <t>çelik</t>
  </si>
  <si>
    <t>Sumeyye esra</t>
  </si>
  <si>
    <t>bahadır</t>
  </si>
  <si>
    <t>(Sınav Tipi:YKS) (Sınav Yılı:2019) (Puan Türü:SAYISAL) (Puan:466.709)</t>
  </si>
  <si>
    <t>gizem</t>
  </si>
  <si>
    <t>ergin</t>
  </si>
  <si>
    <t>(Sınav Tipi:ÖSYS) (Sınav Yılı:2017) (Puan Türü:MF-3) (Puan:453.487)</t>
  </si>
  <si>
    <t>erdem</t>
  </si>
  <si>
    <t>yaren</t>
  </si>
  <si>
    <t>kısıklı</t>
  </si>
  <si>
    <t>(Sınav Tipi:YKS) (Sınav Yılı:2019) (Puan Türü:SAYISAL) (Puan:469.067)</t>
  </si>
  <si>
    <t>ADIYAMAN ÜNİVERSİTESİ</t>
  </si>
  <si>
    <t>FATMA</t>
  </si>
  <si>
    <t>hacer</t>
  </si>
  <si>
    <t>ersoY</t>
  </si>
  <si>
    <t>(Sınav Tipi:YKS) (Sınav Yılı:2019) (Puan Türü:SAYISAL) (Puan:457.516)</t>
  </si>
  <si>
    <t>ECE</t>
  </si>
  <si>
    <t>BÜYÜKKÖROĞLU</t>
  </si>
  <si>
    <t>(Sınav Tipi:YKS) (Sınav Yılı:2019) (Puan Türü:SAYISAL) (Puan:470.290)</t>
  </si>
  <si>
    <t xml:space="preserve"> NORMAL ÖĞRETİM LİSANS</t>
  </si>
  <si>
    <t>Muhammed</t>
  </si>
  <si>
    <t>Polat</t>
  </si>
  <si>
    <t>(Sınav Tipi:ÖSYS) (Sınav Yılı:2017) (Puan Türü:MF-3) (Puan:350.151)</t>
  </si>
  <si>
    <t>Merve nur</t>
  </si>
  <si>
    <t>(Sınav Tipi:YKS) (Sınav Yılı:2019) (Puan Türü:SAYISAL) (Puan:460.852)</t>
  </si>
  <si>
    <t>alkaç</t>
  </si>
  <si>
    <t>(Sınav Tipi:YKS) (Sınav Yılı:2019) (Puan Türü:SAYISAL) (Puan:466.679)</t>
  </si>
  <si>
    <t>MERYEM SENA</t>
  </si>
  <si>
    <t>KÜÇÜKTEPE</t>
  </si>
  <si>
    <t>(Sınav Tipi:YKS) (Sınav Yılı:2018) (Puan Türü:SAYISAL) (Puan:424.726)</t>
  </si>
  <si>
    <t>Melike</t>
  </si>
  <si>
    <t>yıldırım</t>
  </si>
  <si>
    <t>(Sınav Tipi:YKS) (Sınav Yılı:2018) (Puan Türü:SAYISAL) (Puan:455.147)</t>
  </si>
  <si>
    <t>muhammed erşad</t>
  </si>
  <si>
    <t>(Sınav Tipi:YKS) (Sınav Yılı:2019) (Puan Türü:SAYISAL) (Puan:462.170)</t>
  </si>
  <si>
    <t>KARA</t>
  </si>
  <si>
    <t>TOKAT GAZİOSMANPAŞA</t>
  </si>
  <si>
    <t>KIRŞEHİR AHİ EVRAN ÜNİVERSİTESİ</t>
  </si>
  <si>
    <t>sümeyye</t>
  </si>
  <si>
    <t>(Sınav Tipi:ÖSYS) (Sınav Yılı:2019) (Puan Türü:SAYISAL) (Puan:456.547)</t>
  </si>
  <si>
    <t>Bİlge</t>
  </si>
  <si>
    <t>Atalay</t>
  </si>
  <si>
    <t>(Sınav Tipi:YKS) (Sınav Yılı:2019) (Puan Türü:SAYISAL) (Puan:454.951)</t>
  </si>
  <si>
    <t>Adem</t>
  </si>
  <si>
    <t>(Sınav Tipi:YKS) (Sınav Yılı:2017) (Puan Türü:SAYISAL) (Puan:211.000)</t>
  </si>
  <si>
    <t>TIP PR</t>
  </si>
  <si>
    <t>TOPTAŞ</t>
  </si>
  <si>
    <t>(Sınav Tipi:YKS) (Sınav Yılı:2018) (Puan Türü:SAYISAL) (Puan:450.409)</t>
  </si>
  <si>
    <t>İNGİLİZCE TIP PROGRAMI</t>
  </si>
  <si>
    <t>EFE</t>
  </si>
  <si>
    <t>Aylin</t>
  </si>
  <si>
    <t>(Sınav Tipi:YKS) (Sınav Yılı:2018) (Puan Türü:SAYISAL) (Puan:462.371)</t>
  </si>
  <si>
    <t>sabuncu</t>
  </si>
  <si>
    <t>(Sınav Tipi:YKS) (Sınav Yılı:2019) (Puan Türü:SAYISAL) (Puan:466.834)</t>
  </si>
  <si>
    <t>BERKAY</t>
  </si>
  <si>
    <t>UYSAL</t>
  </si>
  <si>
    <t>(Sınav Tipi:YKS) (Sınav Yılı:2019) (Puan Türü:Sayısal-1) (Puan:468.965)</t>
  </si>
  <si>
    <t>EŞENUR</t>
  </si>
  <si>
    <t>SOLAK</t>
  </si>
  <si>
    <t>(Sınav Tipi:YKS) (Sınav Yılı:2019) (Puan Türü:SAYISAL) (Puan:448.727)</t>
  </si>
  <si>
    <t>Nurşin</t>
  </si>
  <si>
    <t>ediz</t>
  </si>
  <si>
    <t>(Sınav Tipi:YKS) (Sınav Yılı:2018) (Puan Türü:SAYISAL) (Puan:417.117)</t>
  </si>
  <si>
    <t>MehmeT KAĞAN</t>
  </si>
  <si>
    <t>(Sınav Tipi:YKS) (Sınav Yılı:2019) (Puan Türü:SAYISAL) (Puan:442.625)</t>
  </si>
  <si>
    <t>BEREN</t>
  </si>
  <si>
    <t>(Sınav Tipi:YKS) (Sınav Yılı:2019) (Puan Türü:SAYISAL) (Puan:465.660)</t>
  </si>
  <si>
    <t xml:space="preserve">tıp fakültesi </t>
  </si>
  <si>
    <t>MEHMET</t>
  </si>
  <si>
    <t>ADA</t>
  </si>
  <si>
    <t>(Sınav Tipi:YKS) (Sınav Yılı:2019) (Puan Türü:SAYISAL) (Puan:443.809)</t>
  </si>
  <si>
    <t>FİLİZ</t>
  </si>
  <si>
    <t>KAHİYE</t>
  </si>
  <si>
    <t>(Sınav Tipi:YKS) (Sınav Yılı:2019) (Puan Türü:SAYISAL) (Puan:465.886)</t>
  </si>
  <si>
    <t>Doğan</t>
  </si>
  <si>
    <t>(Sınav Tipi:YKS) (Sınav Yılı:2019) (Puan Türü:SAYISAL) (Puan:451.273)</t>
  </si>
  <si>
    <t>Tuğçe</t>
  </si>
  <si>
    <t>Ünal</t>
  </si>
  <si>
    <t>(Sınav Tipi:ÖSYS) (Sınav Yılı:2017) (Puan Türü:MF-3) (Puan:443.831)</t>
  </si>
  <si>
    <t>tp fakültesi</t>
  </si>
  <si>
    <t>KEMAL HİLMİ</t>
  </si>
  <si>
    <t>TURŞUOLUK</t>
  </si>
  <si>
    <t>(Sınav Tipi:ÖSYS) (Sınav Yılı:2019) (Puan Türü:SAYISAL) (Puan:453.591)</t>
  </si>
  <si>
    <t>tıp programı ingilizce</t>
  </si>
  <si>
    <t>Beyzanur</t>
  </si>
  <si>
    <t>sağlam</t>
  </si>
  <si>
    <t>(Sınav Tipi:YKS) (Sınav Yılı:2019) (Puan Türü:SAYISAL) (Puan:460.022)</t>
  </si>
  <si>
    <t>Elif</t>
  </si>
  <si>
    <t>(Sınav Tipi:YKS) (Sınav Yılı:2019) (Puan Türü:SAYISAL) (Puan:442.368)</t>
  </si>
  <si>
    <t>Dilara</t>
  </si>
  <si>
    <t>şengül</t>
  </si>
  <si>
    <t>(Sınav Tipi:YKS) (Sınav Yılı:2019) (Puan Türü:SAYISAL) (Puan:446.525)</t>
  </si>
  <si>
    <t>yağmur</t>
  </si>
  <si>
    <t>aTA  ALTUĞ</t>
  </si>
  <si>
    <t>İLKTÜRK</t>
  </si>
  <si>
    <t>(Sınav Tipi:YKS) (Sınav Yılı:2019) (Puan Türü:SAYISAL) (Puan:453.693)</t>
  </si>
  <si>
    <t>(Sınav Tipi:ÖSYS) (Sınav Yılı:2019) (Puan Türü:SAYISAL) (Puan:468.701)</t>
  </si>
  <si>
    <t>Şeyda feyza</t>
  </si>
  <si>
    <t>kurtuluş</t>
  </si>
  <si>
    <t>(Sınav Tipi:YKS) (Sınav Yılı:2019) (Puan Türü:SAYISAL) (Puan:451.008)</t>
  </si>
  <si>
    <t>Melih</t>
  </si>
  <si>
    <t>mandacı</t>
  </si>
  <si>
    <t>(Sınav Tipi:YKS) (Sınav Yılı:2019) (Puan Türü:SAYISAL) (Puan:451.526)</t>
  </si>
  <si>
    <t>Zeynep arda</t>
  </si>
  <si>
    <t>acar</t>
  </si>
  <si>
    <t>(Sınav Tipi:YKS) (Sınav Yılı:2019) (Puan Türü:SAYISAL) (Puan:457.344)</t>
  </si>
  <si>
    <t>Emre</t>
  </si>
  <si>
    <t>Serhat</t>
  </si>
  <si>
    <t>URAL</t>
  </si>
  <si>
    <t>(Sınav Tipi:YKS) (Sınav Yılı:2019) (Puan Türü:SAYISAL) (Puan:462.956)</t>
  </si>
  <si>
    <t>MELİKE</t>
  </si>
  <si>
    <t>KAHYA</t>
  </si>
  <si>
    <t>(Sınav Tipi:YKS) (Sınav Yılı:2019) (Puan Türü:SAYISAL) (Puan:456.788)</t>
  </si>
  <si>
    <t>AHMET Furkan</t>
  </si>
  <si>
    <t>Demirel</t>
  </si>
  <si>
    <t>(Sınav Tipi:YKS) (Sınav Yılı:2019) (Puan Türü:SAYISAL) (Puan:463.743)</t>
  </si>
  <si>
    <t>özçoban</t>
  </si>
  <si>
    <t>(Sınav Tipi:YKS) (Sınav Yılı:2019) (Puan Türü:SAYISAL) (Puan:443.825)</t>
  </si>
  <si>
    <t>DİDAR</t>
  </si>
  <si>
    <t>ÖZBAL</t>
  </si>
  <si>
    <t>(Sınav Tipi:YKS) (Sınav Yılı:2019) (Puan Türü:SAYISAL) (Puan:445.038)</t>
  </si>
  <si>
    <t>asiye</t>
  </si>
  <si>
    <t>(Sınav Tipi:YKS) (Sınav Yılı:2019) (Puan Türü:SAYISAL) (Puan:450.337)</t>
  </si>
  <si>
    <t>Tuna</t>
  </si>
  <si>
    <t>kıraç</t>
  </si>
  <si>
    <t>(Sınav Tipi:YKS) (Sınav Yılı:2019) (Puan Türü:SAYISAL) (Puan:471.074)</t>
  </si>
  <si>
    <t>BüşRa</t>
  </si>
  <si>
    <t>babaoğlu</t>
  </si>
  <si>
    <t>(Sınav Tipi:YKS) (Sınav Yılı:2019) (Puan Türü:SAYISAL) (Puan:443.508)</t>
  </si>
  <si>
    <t>Cansu</t>
  </si>
  <si>
    <t>Kaşıkcıoğlu</t>
  </si>
  <si>
    <t>(Sınav Tipi:YKS) (Sınav Yılı:2019) (Puan Türü:SAYISAL) (Puan:448.650)</t>
  </si>
  <si>
    <t>SabRİ YİĞİT</t>
  </si>
  <si>
    <t>YILDIZLAR</t>
  </si>
  <si>
    <t>(Sınav Tipi:YKS) (Sınav Yılı:2019) (Puan Türü:SAYISAL) (Puan:448.230)</t>
  </si>
  <si>
    <t>PELİN</t>
  </si>
  <si>
    <t>KOCABAŞ</t>
  </si>
  <si>
    <t>(Sınav Tipi:ÖSYS) (Sınav Yılı:2019) (Puan Türü:SAYISAL) (Puan:461.775)</t>
  </si>
  <si>
    <t>SANKO ÜNİVERSİTESİ</t>
  </si>
  <si>
    <t>dİLEK tuba</t>
  </si>
  <si>
    <t>(Sınav Tipi:YKS) (Sınav Yılı:2019) (Puan Türü:SAYISAL) (Puan:463.650)</t>
  </si>
  <si>
    <t>akoğlu</t>
  </si>
  <si>
    <t>(Sınav Tipi:YKS) (Sınav Yılı:2019) (Puan Türü:SAYISAL) (Puan:435.199)</t>
  </si>
  <si>
    <t>mehmet deniz</t>
  </si>
  <si>
    <t>gezer</t>
  </si>
  <si>
    <t>(Sınav Tipi:YKS) (Sınav Yılı:2019) (Puan Türü:SAYISAL) (Puan:450.340)</t>
  </si>
  <si>
    <t>eda nur</t>
  </si>
  <si>
    <t>AĞBUGA</t>
  </si>
  <si>
    <t>(Sınav Tipi:YKS) (Sınav Yılı:2019) (Puan Türü:SAYISAL) (Puan:467.285)</t>
  </si>
  <si>
    <t>(Sınav Tipi:YKS) (Sınav Yılı:2019) (Puan Türü:SAYISAL) (Puan:451.920)</t>
  </si>
  <si>
    <t>MUSTAFA</t>
  </si>
  <si>
    <t>HACIÖMEROĞLU</t>
  </si>
  <si>
    <t>(Sınav Tipi:YKS) (Sınav Yılı:2019) (Puan Türü:SAYISAL) (Puan:466.945)</t>
  </si>
  <si>
    <t>(Sınav Tipi:YKS) (Sınav Yılı:2019) (Puan Türü:SAYISAL) (Puan:464.086)</t>
  </si>
  <si>
    <t>Yüksel Emre</t>
  </si>
  <si>
    <t>Odabaşı</t>
  </si>
  <si>
    <t>(Sınav Tipi:YKS) (Sınav Yılı:2019) (Puan Türü:SAYISAL) (Puan:465.607)</t>
  </si>
  <si>
    <t>ALİ İHSAN</t>
  </si>
  <si>
    <t>EĞERCİOĞLU</t>
  </si>
  <si>
    <t>(Sınav Tipi:YKS) (Sınav Yılı:2019) (Puan Türü:SAYISAL) (Puan:422.796)</t>
  </si>
  <si>
    <t>Fatoş</t>
  </si>
  <si>
    <t>Güzel</t>
  </si>
  <si>
    <t>(Sınav Tipi:YKS) (Sınav Yılı:2019) (Puan Türü:SAYISAL) (Puan:444.946)</t>
  </si>
  <si>
    <t>Kübra</t>
  </si>
  <si>
    <t>Gümüş</t>
  </si>
  <si>
    <t>(Sınav Tipi:YKS) (Sınav Yılı:2019) (Puan Türü:SAYISAL) (Puan:442.716)</t>
  </si>
  <si>
    <t>TIP (ÜCRETLİ)</t>
  </si>
  <si>
    <t>Mert</t>
  </si>
  <si>
    <t>Taş</t>
  </si>
  <si>
    <t>(Sınav Tipi:YKS) (Sınav Yılı:2019) (Puan Türü:SAYISAL) (Puan:465.306)</t>
  </si>
  <si>
    <t>elif ceren</t>
  </si>
  <si>
    <t>TEKDOĞAN</t>
  </si>
  <si>
    <t>(Sınav Tipi:YKS) (Sınav Yılı:2019) (Puan Türü:SAYISAL) (Puan:457.961)</t>
  </si>
  <si>
    <t>arda</t>
  </si>
  <si>
    <t>çİFCİ</t>
  </si>
  <si>
    <t>(Sınav Tipi:YKS) (Sınav Yılı:2018) (Puan Türü:SAYISAL) (Puan:454.432)</t>
  </si>
  <si>
    <t>TAş</t>
  </si>
  <si>
    <t>(Sınav Tipi:YKS) (Sınav Yılı:2019) (Puan Türü:SAYISAL) (Puan:446.692)</t>
  </si>
  <si>
    <t>AYŞE İREM</t>
  </si>
  <si>
    <t>DANKİ</t>
  </si>
  <si>
    <t>(Sınav Tipi:YKS) (Sınav Yılı:2019) (Puan Türü:SAYISAL) (Puan:465.816)</t>
  </si>
  <si>
    <t>TIP (%50 BURSLU)</t>
  </si>
  <si>
    <t>Yüksel</t>
  </si>
  <si>
    <t>(Sınav Tipi:YKS) (Sınav Yılı:2019) (Puan Türü:SAYISAL) (Puan:466.875)</t>
  </si>
  <si>
    <t>SEMA DAMLA NUR</t>
  </si>
  <si>
    <t>LAP</t>
  </si>
  <si>
    <t>(Sınav Tipi:YKS) (Sınav Yılı:2019) (Puan Türü:SAYISAL) (Puan:450.154)</t>
  </si>
  <si>
    <t>Ömer serhat</t>
  </si>
  <si>
    <t>Güneş</t>
  </si>
  <si>
    <t>(Sınav Tipi:YKS) (Sınav Yılı:2019) (Puan Türü:SAYISAL) (Puan:466.993)</t>
  </si>
  <si>
    <t>Tıp böLümü</t>
  </si>
  <si>
    <t>YASİN</t>
  </si>
  <si>
    <t>GÖDEK</t>
  </si>
  <si>
    <t>(Sınav Tipi:YKS) (Sınav Yılı:2019) (Puan Türü:SAYISAL) (Puan:470.425)</t>
  </si>
  <si>
    <t>aleyna</t>
  </si>
  <si>
    <t>toplu</t>
  </si>
  <si>
    <t>(Sınav Tipi:YKS) (Sınav Yılı:2019) (Puan Türü:SAYISAL) (Puan:461.375)</t>
  </si>
  <si>
    <t>ONUR</t>
  </si>
  <si>
    <t>Arslan</t>
  </si>
  <si>
    <t>(Sınav Tipi:YKS) (Sınav Yılı:2019) (Puan Türü:SAYISAL) (Puan:467.569)</t>
  </si>
  <si>
    <t>AZAKLI</t>
  </si>
  <si>
    <t>(Sınav Tipi:YKS) (Sınav Yılı:2019) (Puan Türü:SAYISAL) (Puan:471.519)</t>
  </si>
  <si>
    <t>hitit üniversitesi tıp fakültesi</t>
  </si>
  <si>
    <t>pınar</t>
  </si>
  <si>
    <t>zaimoğlu</t>
  </si>
  <si>
    <t>(Sınav Tipi:YKS) (Sınav Yılı:2019) (Puan Türü:SAYISAL) (Puan:463.342)</t>
  </si>
  <si>
    <t>uygun</t>
  </si>
  <si>
    <t>(Sınav Tipi:YKS) (Sınav Yılı:2019) (Puan Türü:SAYISAL) (Puan:425.304)</t>
  </si>
  <si>
    <t>İlayda</t>
  </si>
  <si>
    <t>Hardal</t>
  </si>
  <si>
    <t>(Sınav Tipi:YKS) (Sınav Yılı:2019) (Puan Türü:SAYISAL) (Puan:458.028)</t>
  </si>
  <si>
    <t>Kevser</t>
  </si>
  <si>
    <t>okyay</t>
  </si>
  <si>
    <t>(Sınav Tipi:YKS) (Sınav Yılı:2019) (Puan Türü:SAYISAL) (Puan:448.419)</t>
  </si>
  <si>
    <t>(Sınav Tipi:ÖSYS) (Sınav Yılı:2017) (Puan Türü:SAYISAL) (Puan:211.000)</t>
  </si>
  <si>
    <t>selin naz</t>
  </si>
  <si>
    <t>güngör</t>
  </si>
  <si>
    <t>(Sınav Tipi:YKS) (Sınav Yılı:2019) (Puan Türü:SAYISAL) (Puan:473.715)</t>
  </si>
  <si>
    <t>ÖSYM Puanı (Y-MF3, Y- Say)</t>
  </si>
  <si>
    <t>Puan Yılı</t>
  </si>
  <si>
    <t>Taban Puan</t>
  </si>
  <si>
    <t>Sonuç/Açıklama</t>
  </si>
  <si>
    <t>Başarı Notu</t>
  </si>
  <si>
    <t>Müracaatını geri çekti</t>
  </si>
  <si>
    <t>Geçersiz Başvuru (Eksik belge. Müfredat programı iletilmemiştir.)</t>
  </si>
  <si>
    <t>Kazanamadı (Ders içerikleri %90 uyumlu değildir. Md.6/b)</t>
  </si>
  <si>
    <t>Geçersiz Başvuru (Eksik belge. Müfredat programı iletilmemiştir. GANO 75 şartını sağlamamaktadır.)</t>
  </si>
  <si>
    <t>Kazanamadı (Ders içerikleri %90 uyumlu değildir. Md.6/b. GANO 75 şartını sağlamamaktadır.)</t>
  </si>
  <si>
    <t>2021-2022 Dönem III Kurumlararası Yatay Geçiş Başvuru Sonuçları. 20.08.2021</t>
  </si>
  <si>
    <t>104*****868</t>
  </si>
  <si>
    <t>478*****406</t>
  </si>
  <si>
    <t>131*****670</t>
  </si>
  <si>
    <t>213*****272</t>
  </si>
  <si>
    <t>590*****976</t>
  </si>
  <si>
    <t>322*****062</t>
  </si>
  <si>
    <t>361*****446</t>
  </si>
  <si>
    <t>416*****944</t>
  </si>
  <si>
    <t>263*****400</t>
  </si>
  <si>
    <t>415*****698</t>
  </si>
  <si>
    <t>236*****618</t>
  </si>
  <si>
    <t>525*****644</t>
  </si>
  <si>
    <t>267*****496</t>
  </si>
  <si>
    <t>153*****822</t>
  </si>
  <si>
    <t>420*****420</t>
  </si>
  <si>
    <t>161*****302</t>
  </si>
  <si>
    <t>323*****414</t>
  </si>
  <si>
    <t>294*****664</t>
  </si>
  <si>
    <t>461*****126</t>
  </si>
  <si>
    <t>514*****050</t>
  </si>
  <si>
    <t>564*****942</t>
  </si>
  <si>
    <t>286*****046</t>
  </si>
  <si>
    <t>231*****826</t>
  </si>
  <si>
    <t>240*****626</t>
  </si>
  <si>
    <t>212*****098</t>
  </si>
  <si>
    <t>127*****824</t>
  </si>
  <si>
    <t>179*****328</t>
  </si>
  <si>
    <t>532*****760</t>
  </si>
  <si>
    <t>448*****852</t>
  </si>
  <si>
    <t>230*****252</t>
  </si>
  <si>
    <t>454*****606</t>
  </si>
  <si>
    <t>141*****206</t>
  </si>
  <si>
    <t>567*****544</t>
  </si>
  <si>
    <t>162*****854</t>
  </si>
  <si>
    <t>416*****300</t>
  </si>
  <si>
    <t>699*****752</t>
  </si>
  <si>
    <t>100*****616</t>
  </si>
  <si>
    <t>100*****612</t>
  </si>
  <si>
    <t>191*****140</t>
  </si>
  <si>
    <t>681*****706</t>
  </si>
  <si>
    <t>402*****224</t>
  </si>
  <si>
    <t>424*****826</t>
  </si>
  <si>
    <t>505*****312</t>
  </si>
  <si>
    <t>260*****862</t>
  </si>
  <si>
    <t>411*****112</t>
  </si>
  <si>
    <t>337*****908</t>
  </si>
  <si>
    <t>577*****806</t>
  </si>
  <si>
    <t>449*****844</t>
  </si>
  <si>
    <t>191*****260</t>
  </si>
  <si>
    <t>422*****496</t>
  </si>
  <si>
    <t>101*****210</t>
  </si>
  <si>
    <t>212*****720</t>
  </si>
  <si>
    <t>290*****088</t>
  </si>
  <si>
    <t>165*****238</t>
  </si>
  <si>
    <t>443*****030</t>
  </si>
  <si>
    <t>256*****848</t>
  </si>
  <si>
    <t>354*****900</t>
  </si>
  <si>
    <t>494*****754</t>
  </si>
  <si>
    <t>100*****034</t>
  </si>
  <si>
    <t>268*****702</t>
  </si>
  <si>
    <t>286*****772</t>
  </si>
  <si>
    <t>147*****282</t>
  </si>
  <si>
    <t>423*****168</t>
  </si>
  <si>
    <t>303*****762</t>
  </si>
  <si>
    <t>334*****354</t>
  </si>
  <si>
    <t>204*****904</t>
  </si>
  <si>
    <t>273*****160</t>
  </si>
  <si>
    <t>436*****966</t>
  </si>
  <si>
    <t>164*****792</t>
  </si>
  <si>
    <t>466*****776</t>
  </si>
  <si>
    <t>551*****372</t>
  </si>
  <si>
    <t>716*****174</t>
  </si>
  <si>
    <t>215*****620</t>
  </si>
  <si>
    <t>220*****092</t>
  </si>
  <si>
    <t>223*****454</t>
  </si>
  <si>
    <t>261*****108</t>
  </si>
  <si>
    <t>107*****220</t>
  </si>
  <si>
    <t>324*****620</t>
  </si>
  <si>
    <t>178*****512</t>
  </si>
  <si>
    <t>131*****404</t>
  </si>
  <si>
    <t>177*****242</t>
  </si>
  <si>
    <t>529*****148</t>
  </si>
  <si>
    <t>379*****838</t>
  </si>
  <si>
    <t>181*****126</t>
  </si>
  <si>
    <t>572*****338</t>
  </si>
  <si>
    <t>432*****476</t>
  </si>
  <si>
    <t>172*****880</t>
  </si>
  <si>
    <t>274*****314</t>
  </si>
  <si>
    <t>334*****566</t>
  </si>
  <si>
    <t>280*****532</t>
  </si>
  <si>
    <t>471*****080</t>
  </si>
  <si>
    <t>131*****870</t>
  </si>
  <si>
    <t>600*****314</t>
  </si>
  <si>
    <t>120*****234</t>
  </si>
  <si>
    <t>486*****640</t>
  </si>
  <si>
    <t>188*****482</t>
  </si>
  <si>
    <t>459*****574</t>
  </si>
  <si>
    <t>240*****066</t>
  </si>
  <si>
    <t>224*****760</t>
  </si>
  <si>
    <t>101*****014</t>
  </si>
  <si>
    <t>379*****988</t>
  </si>
  <si>
    <t>128*****724</t>
  </si>
  <si>
    <t>442*****976</t>
  </si>
  <si>
    <t>373*****404</t>
  </si>
  <si>
    <t>219*****384</t>
  </si>
  <si>
    <t>453*****476</t>
  </si>
  <si>
    <t>213*****362</t>
  </si>
  <si>
    <t>284*****788</t>
  </si>
  <si>
    <t>175*****788</t>
  </si>
  <si>
    <t>372*****496</t>
  </si>
  <si>
    <t>210*****896</t>
  </si>
  <si>
    <t>191*****474</t>
  </si>
  <si>
    <t>310*****076</t>
  </si>
  <si>
    <t>267*****026</t>
  </si>
  <si>
    <t>181*****688</t>
  </si>
  <si>
    <t>115*****108</t>
  </si>
  <si>
    <t>291*****018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</si>
</sst>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Fill="1" applyBorder="1" applyAlignment="1"/>
    <xf numFmtId="164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/>
    <xf numFmtId="0" fontId="0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31"/>
  <sheetViews>
    <sheetView tabSelected="1" topLeftCell="P1" workbookViewId="0">
      <pane ySplit="1" topLeftCell="A110" activePane="bottomLeft" state="frozen"/>
      <selection pane="bottomLeft" activeCell="T140" sqref="A1:XFD1048576"/>
    </sheetView>
  </sheetViews>
  <sheetFormatPr defaultRowHeight="15"/>
  <cols>
    <col min="1" max="1" width="17.42578125" style="1" bestFit="1" customWidth="1"/>
    <col min="2" max="2" width="15.5703125" style="1" bestFit="1" customWidth="1"/>
    <col min="3" max="3" width="16.85546875" style="1" customWidth="1"/>
    <col min="4" max="4" width="28.7109375" style="2" customWidth="1"/>
    <col min="5" max="5" width="19.85546875" style="1" bestFit="1" customWidth="1"/>
    <col min="6" max="6" width="17.28515625" style="1" bestFit="1" customWidth="1"/>
    <col min="7" max="7" width="43.85546875" style="1" bestFit="1" customWidth="1"/>
    <col min="8" max="8" width="37.5703125" style="1" bestFit="1" customWidth="1"/>
    <col min="9" max="9" width="43.5703125" style="1" bestFit="1" customWidth="1"/>
    <col min="10" max="10" width="16.42578125" style="1" bestFit="1" customWidth="1"/>
    <col min="11" max="11" width="26.5703125" style="1" bestFit="1" customWidth="1"/>
    <col min="12" max="12" width="24.85546875" style="1" bestFit="1" customWidth="1"/>
    <col min="13" max="13" width="15.140625" style="1" bestFit="1" customWidth="1"/>
    <col min="14" max="14" width="16.28515625" style="1" bestFit="1" customWidth="1"/>
    <col min="15" max="15" width="121.5703125" style="1" bestFit="1" customWidth="1"/>
    <col min="16" max="16" width="27.5703125" style="1" bestFit="1" customWidth="1"/>
    <col min="17" max="17" width="10.5703125" style="1" bestFit="1" customWidth="1"/>
    <col min="18" max="18" width="13.42578125" style="1" bestFit="1" customWidth="1"/>
    <col min="19" max="19" width="8.7109375" style="1" bestFit="1" customWidth="1"/>
    <col min="20" max="20" width="7.42578125" style="1" bestFit="1" customWidth="1"/>
    <col min="21" max="21" width="17.28515625" style="1" bestFit="1" customWidth="1"/>
    <col min="22" max="22" width="13.28515625" style="1" bestFit="1" customWidth="1"/>
    <col min="23" max="23" width="60" style="5" bestFit="1" customWidth="1"/>
    <col min="24" max="16384" width="9.140625" style="4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7</v>
      </c>
      <c r="P1" s="1" t="s">
        <v>443</v>
      </c>
      <c r="Q1" s="1" t="s">
        <v>444</v>
      </c>
      <c r="R1" s="1" t="s">
        <v>445</v>
      </c>
      <c r="S1" s="1" t="s">
        <v>16</v>
      </c>
      <c r="T1" s="1" t="s">
        <v>15</v>
      </c>
      <c r="U1" s="1" t="s">
        <v>5</v>
      </c>
      <c r="V1" s="1" t="s">
        <v>447</v>
      </c>
      <c r="W1" s="5" t="s">
        <v>446</v>
      </c>
    </row>
    <row r="2" spans="1:23">
      <c r="A2" s="1" t="s">
        <v>63</v>
      </c>
      <c r="B2" s="1" t="s">
        <v>425</v>
      </c>
      <c r="C2" s="1" t="s">
        <v>454</v>
      </c>
      <c r="D2" s="2">
        <v>44420.601103935187</v>
      </c>
      <c r="E2" s="1" t="s">
        <v>18</v>
      </c>
      <c r="F2" s="1" t="s">
        <v>30</v>
      </c>
      <c r="G2" s="1" t="s">
        <v>21</v>
      </c>
      <c r="H2" s="1" t="s">
        <v>177</v>
      </c>
      <c r="I2" s="1" t="s">
        <v>427</v>
      </c>
      <c r="J2" s="1" t="s">
        <v>24</v>
      </c>
      <c r="K2" s="1" t="s">
        <v>25</v>
      </c>
      <c r="L2" s="1" t="s">
        <v>24</v>
      </c>
      <c r="M2" s="1" t="s">
        <v>26</v>
      </c>
      <c r="N2" s="1" t="s">
        <v>27</v>
      </c>
      <c r="O2" s="1" t="s">
        <v>426</v>
      </c>
      <c r="P2" s="3">
        <v>471.51900000000001</v>
      </c>
      <c r="Q2" s="1">
        <v>2019</v>
      </c>
      <c r="R2" s="1">
        <v>470.68813999999998</v>
      </c>
      <c r="S2" s="1">
        <v>100</v>
      </c>
      <c r="T2" s="1" t="s">
        <v>30</v>
      </c>
      <c r="U2" s="1" t="s">
        <v>30</v>
      </c>
      <c r="V2" s="1">
        <f t="shared" ref="V2:V33" si="0">((P2/R2)*100*0.6)+(S2*0.4)</f>
        <v>100.10591216511213</v>
      </c>
      <c r="W2" s="5" t="s">
        <v>450</v>
      </c>
    </row>
    <row r="3" spans="1:23">
      <c r="A3" s="1" t="s">
        <v>63</v>
      </c>
      <c r="B3" s="1" t="s">
        <v>425</v>
      </c>
      <c r="C3" s="1" t="s">
        <v>454</v>
      </c>
      <c r="D3" s="2">
        <v>44420.606382407408</v>
      </c>
      <c r="E3" s="1" t="s">
        <v>18</v>
      </c>
      <c r="F3" s="1" t="s">
        <v>30</v>
      </c>
      <c r="G3" s="1" t="s">
        <v>21</v>
      </c>
      <c r="H3" s="1" t="s">
        <v>177</v>
      </c>
      <c r="I3" s="1" t="s">
        <v>33</v>
      </c>
      <c r="J3" s="1" t="s">
        <v>24</v>
      </c>
      <c r="K3" s="1" t="s">
        <v>25</v>
      </c>
      <c r="L3" s="1" t="s">
        <v>24</v>
      </c>
      <c r="M3" s="1" t="s">
        <v>26</v>
      </c>
      <c r="N3" s="1" t="s">
        <v>27</v>
      </c>
      <c r="O3" s="1" t="s">
        <v>426</v>
      </c>
      <c r="P3" s="3">
        <v>471.51900000000001</v>
      </c>
      <c r="Q3" s="1">
        <v>2019</v>
      </c>
      <c r="R3" s="1">
        <v>470.68813999999998</v>
      </c>
      <c r="S3" s="1">
        <v>100</v>
      </c>
      <c r="T3" s="1" t="s">
        <v>30</v>
      </c>
      <c r="U3" s="1" t="s">
        <v>30</v>
      </c>
      <c r="V3" s="1">
        <f t="shared" si="0"/>
        <v>100.10591216511213</v>
      </c>
      <c r="W3" s="5" t="s">
        <v>450</v>
      </c>
    </row>
    <row r="4" spans="1:23">
      <c r="A4" s="1" t="s">
        <v>63</v>
      </c>
      <c r="B4" s="1" t="s">
        <v>425</v>
      </c>
      <c r="C4" s="1" t="s">
        <v>454</v>
      </c>
      <c r="D4" s="2">
        <v>44420.606397719908</v>
      </c>
      <c r="E4" s="1" t="s">
        <v>18</v>
      </c>
      <c r="F4" s="1" t="s">
        <v>30</v>
      </c>
      <c r="G4" s="1" t="s">
        <v>21</v>
      </c>
      <c r="H4" s="1" t="s">
        <v>177</v>
      </c>
      <c r="I4" s="1" t="s">
        <v>33</v>
      </c>
      <c r="J4" s="1" t="s">
        <v>24</v>
      </c>
      <c r="K4" s="1" t="s">
        <v>25</v>
      </c>
      <c r="L4" s="1" t="s">
        <v>24</v>
      </c>
      <c r="M4" s="1" t="s">
        <v>26</v>
      </c>
      <c r="N4" s="1" t="s">
        <v>27</v>
      </c>
      <c r="O4" s="1" t="s">
        <v>426</v>
      </c>
      <c r="P4" s="3">
        <v>471.51900000000001</v>
      </c>
      <c r="Q4" s="1">
        <v>2019</v>
      </c>
      <c r="R4" s="1">
        <v>470.68813999999998</v>
      </c>
      <c r="S4" s="1">
        <v>100</v>
      </c>
      <c r="T4" s="1" t="s">
        <v>30</v>
      </c>
      <c r="U4" s="1" t="s">
        <v>30</v>
      </c>
      <c r="V4" s="1">
        <f t="shared" si="0"/>
        <v>100.10591216511213</v>
      </c>
      <c r="W4" s="5" t="s">
        <v>450</v>
      </c>
    </row>
    <row r="5" spans="1:23">
      <c r="A5" s="1" t="s">
        <v>229</v>
      </c>
      <c r="B5" s="1" t="s">
        <v>230</v>
      </c>
      <c r="C5" s="1" t="s">
        <v>455</v>
      </c>
      <c r="D5" s="2">
        <v>44411.865103668977</v>
      </c>
      <c r="E5" s="1" t="s">
        <v>18</v>
      </c>
      <c r="F5" s="1" t="s">
        <v>30</v>
      </c>
      <c r="G5" s="1" t="s">
        <v>21</v>
      </c>
      <c r="H5" s="1" t="s">
        <v>177</v>
      </c>
      <c r="I5" s="1" t="s">
        <v>24</v>
      </c>
      <c r="J5" s="1" t="s">
        <v>24</v>
      </c>
      <c r="K5" s="1" t="s">
        <v>25</v>
      </c>
      <c r="L5" s="1" t="s">
        <v>24</v>
      </c>
      <c r="M5" s="1" t="s">
        <v>26</v>
      </c>
      <c r="N5" s="1" t="s">
        <v>27</v>
      </c>
      <c r="O5" s="1" t="s">
        <v>231</v>
      </c>
      <c r="P5" s="3">
        <v>453.48700000000002</v>
      </c>
      <c r="Q5" s="1">
        <v>2017</v>
      </c>
      <c r="R5" s="1">
        <v>455.99860999999999</v>
      </c>
      <c r="S5" s="1">
        <v>100</v>
      </c>
      <c r="T5" s="1" t="s">
        <v>20</v>
      </c>
      <c r="U5" s="1" t="s">
        <v>30</v>
      </c>
      <c r="V5" s="1">
        <f t="shared" si="0"/>
        <v>99.669523992627958</v>
      </c>
      <c r="W5" s="5" t="s">
        <v>450</v>
      </c>
    </row>
    <row r="6" spans="1:23">
      <c r="A6" s="1" t="s">
        <v>398</v>
      </c>
      <c r="B6" s="1" t="s">
        <v>399</v>
      </c>
      <c r="C6" s="1" t="s">
        <v>456</v>
      </c>
      <c r="D6" s="2">
        <v>44419.805375775461</v>
      </c>
      <c r="E6" s="1" t="s">
        <v>18</v>
      </c>
      <c r="F6" s="1" t="s">
        <v>30</v>
      </c>
      <c r="G6" s="1" t="s">
        <v>21</v>
      </c>
      <c r="H6" s="1" t="s">
        <v>104</v>
      </c>
      <c r="I6" s="1" t="s">
        <v>131</v>
      </c>
      <c r="J6" s="1" t="s">
        <v>34</v>
      </c>
      <c r="K6" s="1" t="s">
        <v>25</v>
      </c>
      <c r="L6" s="1" t="s">
        <v>35</v>
      </c>
      <c r="M6" s="1" t="s">
        <v>26</v>
      </c>
      <c r="N6" s="1" t="s">
        <v>27</v>
      </c>
      <c r="O6" s="1" t="s">
        <v>400</v>
      </c>
      <c r="P6" s="3">
        <v>454.43200000000002</v>
      </c>
      <c r="Q6" s="1">
        <v>2018</v>
      </c>
      <c r="R6" s="1">
        <v>464.37133</v>
      </c>
      <c r="S6" s="1">
        <v>99.3</v>
      </c>
      <c r="T6" s="1" t="s">
        <v>20</v>
      </c>
      <c r="U6" s="1" t="s">
        <v>30</v>
      </c>
      <c r="V6" s="1">
        <f t="shared" si="0"/>
        <v>98.435769554507161</v>
      </c>
      <c r="W6" s="5" t="s">
        <v>450</v>
      </c>
    </row>
    <row r="7" spans="1:23">
      <c r="A7" s="1" t="s">
        <v>41</v>
      </c>
      <c r="B7" s="1" t="s">
        <v>42</v>
      </c>
      <c r="C7" s="1" t="s">
        <v>457</v>
      </c>
      <c r="D7" s="2">
        <v>44410.603262303237</v>
      </c>
      <c r="E7" s="1" t="s">
        <v>18</v>
      </c>
      <c r="F7" s="1" t="s">
        <v>30</v>
      </c>
      <c r="G7" s="1" t="s">
        <v>21</v>
      </c>
      <c r="H7" s="1" t="s">
        <v>39</v>
      </c>
      <c r="I7" s="1" t="s">
        <v>23</v>
      </c>
      <c r="J7" s="1" t="s">
        <v>34</v>
      </c>
      <c r="K7" s="1" t="s">
        <v>25</v>
      </c>
      <c r="L7" s="1" t="s">
        <v>35</v>
      </c>
      <c r="M7" s="1" t="s">
        <v>26</v>
      </c>
      <c r="N7" s="1" t="s">
        <v>27</v>
      </c>
      <c r="O7" s="1" t="s">
        <v>43</v>
      </c>
      <c r="P7" s="3">
        <v>456.11099999999999</v>
      </c>
      <c r="Q7" s="1">
        <v>2018</v>
      </c>
      <c r="R7" s="1">
        <v>464.37133</v>
      </c>
      <c r="S7" s="1">
        <v>97.2</v>
      </c>
      <c r="T7" s="1" t="s">
        <v>20</v>
      </c>
      <c r="U7" s="1" t="s">
        <v>30</v>
      </c>
      <c r="V7" s="1">
        <f t="shared" si="0"/>
        <v>97.812708011926588</v>
      </c>
      <c r="W7" s="5" t="s">
        <v>450</v>
      </c>
    </row>
    <row r="8" spans="1:23">
      <c r="A8" s="1" t="s">
        <v>198</v>
      </c>
      <c r="B8" s="1" t="s">
        <v>199</v>
      </c>
      <c r="C8" s="1" t="s">
        <v>458</v>
      </c>
      <c r="D8" s="2">
        <v>44411.576047951385</v>
      </c>
      <c r="E8" s="1" t="s">
        <v>18</v>
      </c>
      <c r="F8" s="1" t="s">
        <v>30</v>
      </c>
      <c r="G8" s="1" t="s">
        <v>21</v>
      </c>
      <c r="H8" s="1" t="s">
        <v>32</v>
      </c>
      <c r="I8" s="1" t="s">
        <v>57</v>
      </c>
      <c r="J8" s="1" t="s">
        <v>49</v>
      </c>
      <c r="K8" s="1" t="s">
        <v>25</v>
      </c>
      <c r="L8" s="1" t="s">
        <v>49</v>
      </c>
      <c r="M8" s="1" t="s">
        <v>26</v>
      </c>
      <c r="N8" s="1" t="s">
        <v>27</v>
      </c>
      <c r="O8" s="1" t="s">
        <v>200</v>
      </c>
      <c r="P8" s="3">
        <v>453.95600000000002</v>
      </c>
      <c r="Q8" s="1">
        <v>2019</v>
      </c>
      <c r="R8" s="1">
        <v>470.68813999999998</v>
      </c>
      <c r="S8" s="1">
        <v>99.76</v>
      </c>
      <c r="T8" s="1" t="s">
        <v>20</v>
      </c>
      <c r="U8" s="1" t="s">
        <v>30</v>
      </c>
      <c r="V8" s="1">
        <f t="shared" si="0"/>
        <v>97.771104958285122</v>
      </c>
      <c r="W8" s="5" t="s">
        <v>448</v>
      </c>
    </row>
    <row r="9" spans="1:23">
      <c r="A9" s="1" t="s">
        <v>44</v>
      </c>
      <c r="B9" s="1" t="s">
        <v>45</v>
      </c>
      <c r="C9" s="1" t="s">
        <v>459</v>
      </c>
      <c r="D9" s="2">
        <v>44412.690887037032</v>
      </c>
      <c r="E9" s="1" t="s">
        <v>18</v>
      </c>
      <c r="F9" s="1" t="s">
        <v>30</v>
      </c>
      <c r="G9" s="1" t="s">
        <v>21</v>
      </c>
      <c r="H9" s="1" t="s">
        <v>47</v>
      </c>
      <c r="I9" s="1" t="s">
        <v>33</v>
      </c>
      <c r="J9" s="1" t="s">
        <v>24</v>
      </c>
      <c r="K9" s="1" t="s">
        <v>25</v>
      </c>
      <c r="L9" s="1" t="s">
        <v>120</v>
      </c>
      <c r="M9" s="1" t="s">
        <v>26</v>
      </c>
      <c r="N9" s="1" t="s">
        <v>27</v>
      </c>
      <c r="O9" s="1" t="s">
        <v>46</v>
      </c>
      <c r="P9" s="3">
        <v>463.72800000000001</v>
      </c>
      <c r="Q9" s="1">
        <v>2019</v>
      </c>
      <c r="R9" s="1">
        <v>470.68813999999998</v>
      </c>
      <c r="S9" s="1">
        <v>96.03</v>
      </c>
      <c r="T9" s="1" t="s">
        <v>20</v>
      </c>
      <c r="U9" s="1" t="s">
        <v>30</v>
      </c>
      <c r="V9" s="1">
        <f t="shared" si="0"/>
        <v>97.524770506603375</v>
      </c>
      <c r="W9" s="5" t="s">
        <v>448</v>
      </c>
    </row>
    <row r="10" spans="1:23">
      <c r="A10" s="1" t="s">
        <v>44</v>
      </c>
      <c r="B10" s="1" t="s">
        <v>45</v>
      </c>
      <c r="C10" s="1" t="s">
        <v>459</v>
      </c>
      <c r="D10" s="2">
        <v>44410.604902581013</v>
      </c>
      <c r="E10" s="1" t="s">
        <v>18</v>
      </c>
      <c r="F10" s="1" t="s">
        <v>30</v>
      </c>
      <c r="G10" s="1" t="s">
        <v>21</v>
      </c>
      <c r="H10" s="1" t="s">
        <v>47</v>
      </c>
      <c r="I10" s="1" t="s">
        <v>48</v>
      </c>
      <c r="J10" s="1" t="s">
        <v>49</v>
      </c>
      <c r="K10" s="1" t="s">
        <v>25</v>
      </c>
      <c r="L10" s="1" t="s">
        <v>49</v>
      </c>
      <c r="M10" s="1" t="s">
        <v>26</v>
      </c>
      <c r="N10" s="1" t="s">
        <v>27</v>
      </c>
      <c r="O10" s="1" t="s">
        <v>46</v>
      </c>
      <c r="P10" s="3">
        <v>463.72800000000001</v>
      </c>
      <c r="Q10" s="1">
        <v>2019</v>
      </c>
      <c r="R10" s="1">
        <v>470.68813999999998</v>
      </c>
      <c r="S10" s="1">
        <v>96.03</v>
      </c>
      <c r="T10" s="1" t="s">
        <v>20</v>
      </c>
      <c r="U10" s="1" t="s">
        <v>30</v>
      </c>
      <c r="V10" s="1">
        <f t="shared" si="0"/>
        <v>97.524770506603375</v>
      </c>
      <c r="W10" s="5" t="s">
        <v>448</v>
      </c>
    </row>
    <row r="11" spans="1:23">
      <c r="A11" s="1" t="s">
        <v>343</v>
      </c>
      <c r="B11" s="1" t="s">
        <v>344</v>
      </c>
      <c r="C11" s="1" t="s">
        <v>460</v>
      </c>
      <c r="D11" s="2">
        <v>44417.586208333334</v>
      </c>
      <c r="E11" s="1" t="s">
        <v>18</v>
      </c>
      <c r="F11" s="1" t="s">
        <v>30</v>
      </c>
      <c r="G11" s="1" t="s">
        <v>21</v>
      </c>
      <c r="H11" s="1" t="s">
        <v>51</v>
      </c>
      <c r="I11" s="1" t="s">
        <v>57</v>
      </c>
      <c r="J11" s="1" t="s">
        <v>49</v>
      </c>
      <c r="K11" s="1" t="s">
        <v>25</v>
      </c>
      <c r="L11" s="1" t="s">
        <v>56</v>
      </c>
      <c r="M11" s="1" t="s">
        <v>26</v>
      </c>
      <c r="N11" s="1" t="s">
        <v>27</v>
      </c>
      <c r="O11" s="1" t="s">
        <v>345</v>
      </c>
      <c r="P11" s="3">
        <v>445.03800000000001</v>
      </c>
      <c r="Q11" s="1">
        <v>2019</v>
      </c>
      <c r="R11" s="1">
        <v>470.68813999999998</v>
      </c>
      <c r="S11" s="1">
        <v>99.76</v>
      </c>
      <c r="T11" s="1" t="s">
        <v>20</v>
      </c>
      <c r="U11" s="1" t="s">
        <v>30</v>
      </c>
      <c r="V11" s="1">
        <f t="shared" si="0"/>
        <v>96.634301298860009</v>
      </c>
      <c r="W11" s="5" t="s">
        <v>448</v>
      </c>
    </row>
    <row r="12" spans="1:23">
      <c r="A12" s="1" t="s">
        <v>143</v>
      </c>
      <c r="B12" s="1" t="s">
        <v>144</v>
      </c>
      <c r="C12" s="1" t="s">
        <v>461</v>
      </c>
      <c r="D12" s="2">
        <v>44410.840624224533</v>
      </c>
      <c r="E12" s="1" t="s">
        <v>18</v>
      </c>
      <c r="F12" s="1" t="s">
        <v>30</v>
      </c>
      <c r="G12" s="1" t="s">
        <v>21</v>
      </c>
      <c r="H12" s="1" t="s">
        <v>47</v>
      </c>
      <c r="I12" s="1" t="s">
        <v>54</v>
      </c>
      <c r="J12" s="1" t="s">
        <v>54</v>
      </c>
      <c r="K12" s="1" t="s">
        <v>25</v>
      </c>
      <c r="L12" s="1" t="s">
        <v>54</v>
      </c>
      <c r="M12" s="1" t="s">
        <v>26</v>
      </c>
      <c r="N12" s="1" t="s">
        <v>27</v>
      </c>
      <c r="O12" s="1" t="s">
        <v>145</v>
      </c>
      <c r="P12" s="3">
        <v>471.71300000000002</v>
      </c>
      <c r="Q12" s="1">
        <v>2019</v>
      </c>
      <c r="R12" s="1">
        <v>470.68813999999998</v>
      </c>
      <c r="S12" s="1">
        <v>91.13</v>
      </c>
      <c r="T12" s="1" t="s">
        <v>20</v>
      </c>
      <c r="U12" s="1" t="s">
        <v>30</v>
      </c>
      <c r="V12" s="1">
        <f t="shared" si="0"/>
        <v>96.582641915048043</v>
      </c>
      <c r="W12" s="5" t="s">
        <v>448</v>
      </c>
    </row>
    <row r="13" spans="1:23">
      <c r="A13" s="1" t="s">
        <v>351</v>
      </c>
      <c r="B13" s="1" t="s">
        <v>352</v>
      </c>
      <c r="C13" s="1" t="s">
        <v>462</v>
      </c>
      <c r="D13" s="2">
        <v>44417.65717982639</v>
      </c>
      <c r="E13" s="1" t="s">
        <v>18</v>
      </c>
      <c r="F13" s="1" t="s">
        <v>30</v>
      </c>
      <c r="G13" s="1" t="s">
        <v>21</v>
      </c>
      <c r="H13" s="1" t="s">
        <v>51</v>
      </c>
      <c r="I13" s="1" t="s">
        <v>24</v>
      </c>
      <c r="J13" s="1" t="s">
        <v>24</v>
      </c>
      <c r="K13" s="1" t="s">
        <v>25</v>
      </c>
      <c r="L13" s="1" t="s">
        <v>24</v>
      </c>
      <c r="M13" s="1" t="s">
        <v>26</v>
      </c>
      <c r="N13" s="1" t="s">
        <v>27</v>
      </c>
      <c r="O13" s="1" t="s">
        <v>353</v>
      </c>
      <c r="P13" s="3">
        <v>443.50799999999998</v>
      </c>
      <c r="Q13" s="1">
        <v>2019</v>
      </c>
      <c r="R13" s="1">
        <v>470.68813999999998</v>
      </c>
      <c r="S13" s="1">
        <v>100</v>
      </c>
      <c r="T13" s="1" t="s">
        <v>20</v>
      </c>
      <c r="U13" s="1" t="s">
        <v>30</v>
      </c>
      <c r="V13" s="1">
        <f t="shared" si="0"/>
        <v>96.53526770400461</v>
      </c>
      <c r="W13" s="5" t="s">
        <v>448</v>
      </c>
    </row>
    <row r="14" spans="1:23">
      <c r="A14" s="1" t="s">
        <v>87</v>
      </c>
      <c r="B14" s="1" t="s">
        <v>88</v>
      </c>
      <c r="C14" s="1" t="s">
        <v>463</v>
      </c>
      <c r="D14" s="2">
        <v>44410.640277233797</v>
      </c>
      <c r="E14" s="1" t="s">
        <v>18</v>
      </c>
      <c r="F14" s="1" t="s">
        <v>30</v>
      </c>
      <c r="G14" s="1" t="s">
        <v>21</v>
      </c>
      <c r="H14" s="1" t="s">
        <v>51</v>
      </c>
      <c r="I14" s="1" t="s">
        <v>33</v>
      </c>
      <c r="J14" s="1" t="s">
        <v>90</v>
      </c>
      <c r="K14" s="1" t="s">
        <v>25</v>
      </c>
      <c r="L14" s="1" t="s">
        <v>91</v>
      </c>
      <c r="M14" s="1" t="s">
        <v>26</v>
      </c>
      <c r="N14" s="1" t="s">
        <v>27</v>
      </c>
      <c r="O14" s="1" t="s">
        <v>89</v>
      </c>
      <c r="P14" s="3">
        <v>455.61700000000002</v>
      </c>
      <c r="Q14" s="1">
        <v>2019</v>
      </c>
      <c r="R14" s="1">
        <v>470.68813999999998</v>
      </c>
      <c r="S14" s="1">
        <v>95.56</v>
      </c>
      <c r="T14" s="1" t="s">
        <v>20</v>
      </c>
      <c r="U14" s="1" t="s">
        <v>30</v>
      </c>
      <c r="V14" s="1">
        <f t="shared" si="0"/>
        <v>96.302837507994155</v>
      </c>
      <c r="W14" s="5" t="s">
        <v>450</v>
      </c>
    </row>
    <row r="15" spans="1:23">
      <c r="A15" s="1" t="s">
        <v>171</v>
      </c>
      <c r="B15" s="1" t="s">
        <v>172</v>
      </c>
      <c r="C15" s="1" t="s">
        <v>464</v>
      </c>
      <c r="D15" s="2">
        <v>44411.339508368052</v>
      </c>
      <c r="E15" s="1" t="s">
        <v>18</v>
      </c>
      <c r="F15" s="1" t="s">
        <v>30</v>
      </c>
      <c r="G15" s="1" t="s">
        <v>21</v>
      </c>
      <c r="H15" s="1" t="s">
        <v>51</v>
      </c>
      <c r="I15" s="1" t="s">
        <v>54</v>
      </c>
      <c r="J15" s="1" t="s">
        <v>24</v>
      </c>
      <c r="K15" s="1" t="s">
        <v>25</v>
      </c>
      <c r="L15" s="1" t="s">
        <v>24</v>
      </c>
      <c r="M15" s="1" t="s">
        <v>26</v>
      </c>
      <c r="N15" s="1" t="s">
        <v>27</v>
      </c>
      <c r="O15" s="1" t="s">
        <v>173</v>
      </c>
      <c r="P15" s="3">
        <v>452.608</v>
      </c>
      <c r="Q15" s="1">
        <v>2019</v>
      </c>
      <c r="R15" s="1">
        <v>470.68813999999998</v>
      </c>
      <c r="S15" s="1">
        <v>96.26</v>
      </c>
      <c r="T15" s="1" t="s">
        <v>20</v>
      </c>
      <c r="U15" s="1" t="s">
        <v>30</v>
      </c>
      <c r="V15" s="1">
        <f t="shared" si="0"/>
        <v>96.199271438111879</v>
      </c>
      <c r="W15" s="5" t="s">
        <v>448</v>
      </c>
    </row>
    <row r="16" spans="1:23">
      <c r="A16" s="1" t="s">
        <v>335</v>
      </c>
      <c r="B16" s="1" t="s">
        <v>336</v>
      </c>
      <c r="C16" s="1" t="s">
        <v>465</v>
      </c>
      <c r="D16" s="2">
        <v>44416.906878506939</v>
      </c>
      <c r="E16" s="1" t="s">
        <v>18</v>
      </c>
      <c r="F16" s="1" t="s">
        <v>30</v>
      </c>
      <c r="G16" s="1" t="s">
        <v>21</v>
      </c>
      <c r="H16" s="1" t="s">
        <v>32</v>
      </c>
      <c r="I16" s="1" t="s">
        <v>49</v>
      </c>
      <c r="J16" s="1" t="s">
        <v>49</v>
      </c>
      <c r="K16" s="1" t="s">
        <v>25</v>
      </c>
      <c r="L16" s="1" t="s">
        <v>49</v>
      </c>
      <c r="M16" s="1" t="s">
        <v>26</v>
      </c>
      <c r="N16" s="1" t="s">
        <v>27</v>
      </c>
      <c r="O16" s="1" t="s">
        <v>337</v>
      </c>
      <c r="P16" s="3">
        <v>456.78800000000001</v>
      </c>
      <c r="Q16" s="1">
        <v>2019</v>
      </c>
      <c r="R16" s="1">
        <v>470.68813999999998</v>
      </c>
      <c r="S16" s="1">
        <v>93.7</v>
      </c>
      <c r="T16" s="1" t="s">
        <v>20</v>
      </c>
      <c r="U16" s="1" t="s">
        <v>30</v>
      </c>
      <c r="V16" s="1">
        <f t="shared" si="0"/>
        <v>95.708108318174325</v>
      </c>
      <c r="W16" s="5" t="s">
        <v>450</v>
      </c>
    </row>
    <row r="17" spans="1:23">
      <c r="A17" s="1" t="s">
        <v>282</v>
      </c>
      <c r="B17" s="1" t="s">
        <v>283</v>
      </c>
      <c r="C17" s="1" t="s">
        <v>466</v>
      </c>
      <c r="D17" s="2">
        <v>44413.644832488426</v>
      </c>
      <c r="E17" s="1" t="s">
        <v>18</v>
      </c>
      <c r="F17" s="1" t="s">
        <v>30</v>
      </c>
      <c r="G17" s="1" t="s">
        <v>21</v>
      </c>
      <c r="H17" s="1" t="s">
        <v>51</v>
      </c>
      <c r="I17" s="1" t="s">
        <v>33</v>
      </c>
      <c r="J17" s="1" t="s">
        <v>24</v>
      </c>
      <c r="K17" s="1" t="s">
        <v>25</v>
      </c>
      <c r="L17" s="1" t="s">
        <v>24</v>
      </c>
      <c r="M17" s="1" t="s">
        <v>26</v>
      </c>
      <c r="N17" s="1" t="s">
        <v>27</v>
      </c>
      <c r="O17" s="1" t="s">
        <v>284</v>
      </c>
      <c r="P17" s="3">
        <v>448.72699999999998</v>
      </c>
      <c r="Q17" s="1">
        <v>2019</v>
      </c>
      <c r="R17" s="1">
        <v>470.68813999999998</v>
      </c>
      <c r="S17" s="1">
        <v>94.86</v>
      </c>
      <c r="T17" s="1" t="s">
        <v>20</v>
      </c>
      <c r="U17" s="1" t="s">
        <v>30</v>
      </c>
      <c r="V17" s="1">
        <f t="shared" si="0"/>
        <v>95.144548966455801</v>
      </c>
      <c r="W17" s="5" t="s">
        <v>450</v>
      </c>
    </row>
    <row r="18" spans="1:23">
      <c r="A18" s="1" t="s">
        <v>375</v>
      </c>
      <c r="B18" s="1" t="s">
        <v>376</v>
      </c>
      <c r="C18" s="1" t="s">
        <v>467</v>
      </c>
      <c r="D18" s="2">
        <v>44418.961071261576</v>
      </c>
      <c r="E18" s="1" t="s">
        <v>18</v>
      </c>
      <c r="F18" s="1" t="s">
        <v>30</v>
      </c>
      <c r="G18" s="1" t="s">
        <v>21</v>
      </c>
      <c r="H18" s="1" t="s">
        <v>39</v>
      </c>
      <c r="I18" s="1" t="s">
        <v>24</v>
      </c>
      <c r="J18" s="1" t="s">
        <v>24</v>
      </c>
      <c r="K18" s="1" t="s">
        <v>25</v>
      </c>
      <c r="L18" s="1" t="s">
        <v>24</v>
      </c>
      <c r="M18" s="1" t="s">
        <v>26</v>
      </c>
      <c r="N18" s="1" t="s">
        <v>27</v>
      </c>
      <c r="O18" s="1" t="s">
        <v>377</v>
      </c>
      <c r="P18" s="3">
        <v>466.94499999999999</v>
      </c>
      <c r="Q18" s="1">
        <v>2019</v>
      </c>
      <c r="R18" s="1">
        <v>470.68813999999998</v>
      </c>
      <c r="S18" s="1">
        <v>89.03</v>
      </c>
      <c r="T18" s="1" t="s">
        <v>20</v>
      </c>
      <c r="U18" s="1" t="s">
        <v>30</v>
      </c>
      <c r="V18" s="1">
        <f t="shared" si="0"/>
        <v>95.134850947550973</v>
      </c>
      <c r="W18" s="5" t="s">
        <v>450</v>
      </c>
    </row>
    <row r="19" spans="1:23">
      <c r="A19" s="1" t="s">
        <v>147</v>
      </c>
      <c r="B19" s="1" t="s">
        <v>148</v>
      </c>
      <c r="C19" s="1" t="s">
        <v>468</v>
      </c>
      <c r="D19" s="2">
        <v>44410.87575825231</v>
      </c>
      <c r="E19" s="1" t="s">
        <v>18</v>
      </c>
      <c r="F19" s="1" t="s">
        <v>30</v>
      </c>
      <c r="G19" s="1" t="s">
        <v>21</v>
      </c>
      <c r="H19" s="1" t="s">
        <v>51</v>
      </c>
      <c r="I19" s="1" t="s">
        <v>49</v>
      </c>
      <c r="J19" s="1" t="s">
        <v>49</v>
      </c>
      <c r="K19" s="1" t="s">
        <v>25</v>
      </c>
      <c r="L19" s="1" t="s">
        <v>49</v>
      </c>
      <c r="M19" s="1" t="s">
        <v>26</v>
      </c>
      <c r="N19" s="1" t="s">
        <v>27</v>
      </c>
      <c r="O19" s="1" t="s">
        <v>149</v>
      </c>
      <c r="P19" s="3">
        <v>450.22399999999999</v>
      </c>
      <c r="Q19" s="1">
        <v>2019</v>
      </c>
      <c r="R19" s="1">
        <v>470.68813999999998</v>
      </c>
      <c r="S19" s="1">
        <v>94.16</v>
      </c>
      <c r="T19" s="1" t="s">
        <v>20</v>
      </c>
      <c r="U19" s="1" t="s">
        <v>30</v>
      </c>
      <c r="V19" s="1">
        <f t="shared" si="0"/>
        <v>95.055375954363342</v>
      </c>
      <c r="W19" s="5" t="s">
        <v>450</v>
      </c>
    </row>
    <row r="20" spans="1:23">
      <c r="A20" s="1" t="s">
        <v>106</v>
      </c>
      <c r="B20" s="1" t="s">
        <v>107</v>
      </c>
      <c r="C20" s="1" t="s">
        <v>469</v>
      </c>
      <c r="D20" s="2">
        <v>44410.675423993052</v>
      </c>
      <c r="E20" s="1" t="s">
        <v>18</v>
      </c>
      <c r="F20" s="1" t="s">
        <v>30</v>
      </c>
      <c r="G20" s="1" t="s">
        <v>21</v>
      </c>
      <c r="H20" s="1" t="s">
        <v>47</v>
      </c>
      <c r="I20" s="1" t="s">
        <v>23</v>
      </c>
      <c r="J20" s="1" t="s">
        <v>24</v>
      </c>
      <c r="K20" s="1" t="s">
        <v>25</v>
      </c>
      <c r="L20" s="1" t="s">
        <v>24</v>
      </c>
      <c r="M20" s="1" t="s">
        <v>26</v>
      </c>
      <c r="N20" s="1" t="s">
        <v>27</v>
      </c>
      <c r="O20" s="1" t="s">
        <v>108</v>
      </c>
      <c r="P20" s="3">
        <v>462.38200000000001</v>
      </c>
      <c r="Q20" s="1">
        <v>2019</v>
      </c>
      <c r="R20" s="1">
        <v>470.68813999999998</v>
      </c>
      <c r="S20" s="1">
        <v>90.2</v>
      </c>
      <c r="T20" s="1" t="s">
        <v>20</v>
      </c>
      <c r="U20" s="1" t="s">
        <v>30</v>
      </c>
      <c r="V20" s="1">
        <f t="shared" si="0"/>
        <v>95.021191932305754</v>
      </c>
      <c r="W20" s="5" t="s">
        <v>450</v>
      </c>
    </row>
    <row r="21" spans="1:23">
      <c r="A21" s="1" t="s">
        <v>83</v>
      </c>
      <c r="B21" s="1" t="s">
        <v>407</v>
      </c>
      <c r="C21" s="1" t="s">
        <v>470</v>
      </c>
      <c r="D21" s="2">
        <v>44419.909444756944</v>
      </c>
      <c r="E21" s="1" t="s">
        <v>18</v>
      </c>
      <c r="F21" s="1" t="s">
        <v>30</v>
      </c>
      <c r="G21" s="1" t="s">
        <v>21</v>
      </c>
      <c r="H21" s="1" t="s">
        <v>81</v>
      </c>
      <c r="I21" s="1" t="s">
        <v>189</v>
      </c>
      <c r="J21" s="1" t="s">
        <v>24</v>
      </c>
      <c r="K21" s="1" t="s">
        <v>25</v>
      </c>
      <c r="L21" s="1" t="s">
        <v>24</v>
      </c>
      <c r="M21" s="1" t="s">
        <v>26</v>
      </c>
      <c r="N21" s="1" t="s">
        <v>27</v>
      </c>
      <c r="O21" s="1" t="s">
        <v>408</v>
      </c>
      <c r="P21" s="3">
        <v>466.875</v>
      </c>
      <c r="Q21" s="1">
        <v>2019</v>
      </c>
      <c r="R21" s="1">
        <v>470.68813999999998</v>
      </c>
      <c r="S21" s="1">
        <v>88.56</v>
      </c>
      <c r="T21" s="1" t="s">
        <v>20</v>
      </c>
      <c r="U21" s="1" t="s">
        <v>30</v>
      </c>
      <c r="V21" s="1">
        <f t="shared" si="0"/>
        <v>94.937927841903985</v>
      </c>
      <c r="W21" s="5" t="s">
        <v>450</v>
      </c>
    </row>
    <row r="22" spans="1:23">
      <c r="A22" s="1" t="s">
        <v>60</v>
      </c>
      <c r="B22" s="1" t="s">
        <v>175</v>
      </c>
      <c r="C22" s="1" t="s">
        <v>471</v>
      </c>
      <c r="D22" s="2">
        <v>44411.42825532407</v>
      </c>
      <c r="E22" s="1" t="s">
        <v>18</v>
      </c>
      <c r="F22" s="1" t="s">
        <v>30</v>
      </c>
      <c r="G22" s="1" t="s">
        <v>21</v>
      </c>
      <c r="H22" s="1" t="s">
        <v>177</v>
      </c>
      <c r="I22" s="1" t="s">
        <v>33</v>
      </c>
      <c r="J22" s="1" t="s">
        <v>24</v>
      </c>
      <c r="K22" s="1" t="s">
        <v>25</v>
      </c>
      <c r="L22" s="1" t="s">
        <v>120</v>
      </c>
      <c r="M22" s="1" t="s">
        <v>26</v>
      </c>
      <c r="N22" s="1" t="s">
        <v>27</v>
      </c>
      <c r="O22" s="1" t="s">
        <v>176</v>
      </c>
      <c r="P22" s="3">
        <v>450.15300000000002</v>
      </c>
      <c r="Q22" s="1">
        <v>2017</v>
      </c>
      <c r="R22" s="1">
        <v>455.99860999999999</v>
      </c>
      <c r="S22" s="1">
        <v>89</v>
      </c>
      <c r="T22" s="1" t="s">
        <v>20</v>
      </c>
      <c r="U22" s="1" t="s">
        <v>30</v>
      </c>
      <c r="V22" s="1">
        <f t="shared" si="0"/>
        <v>94.830838444880357</v>
      </c>
      <c r="W22" s="5" t="s">
        <v>450</v>
      </c>
    </row>
    <row r="23" spans="1:23">
      <c r="A23" s="1" t="s">
        <v>255</v>
      </c>
      <c r="B23" s="1" t="s">
        <v>256</v>
      </c>
      <c r="C23" s="1" t="s">
        <v>472</v>
      </c>
      <c r="D23" s="2">
        <v>44412.504107604167</v>
      </c>
      <c r="E23" s="1" t="s">
        <v>18</v>
      </c>
      <c r="F23" s="1" t="s">
        <v>30</v>
      </c>
      <c r="G23" s="1" t="s">
        <v>21</v>
      </c>
      <c r="H23" s="1" t="s">
        <v>81</v>
      </c>
      <c r="I23" s="1" t="s">
        <v>23</v>
      </c>
      <c r="J23" s="1" t="s">
        <v>103</v>
      </c>
      <c r="K23" s="1" t="s">
        <v>25</v>
      </c>
      <c r="L23" s="1" t="s">
        <v>24</v>
      </c>
      <c r="M23" s="1" t="s">
        <v>26</v>
      </c>
      <c r="N23" s="1" t="s">
        <v>27</v>
      </c>
      <c r="O23" s="1" t="s">
        <v>257</v>
      </c>
      <c r="P23" s="3">
        <v>455.14699999999999</v>
      </c>
      <c r="Q23" s="1">
        <v>2018</v>
      </c>
      <c r="R23" s="1">
        <v>464.37133</v>
      </c>
      <c r="S23" s="1">
        <v>89.97</v>
      </c>
      <c r="T23" s="1" t="s">
        <v>20</v>
      </c>
      <c r="U23" s="1" t="s">
        <v>30</v>
      </c>
      <c r="V23" s="1">
        <f t="shared" si="0"/>
        <v>94.796152518804291</v>
      </c>
      <c r="W23" s="5" t="s">
        <v>450</v>
      </c>
    </row>
    <row r="24" spans="1:23">
      <c r="A24" s="1" t="s">
        <v>275</v>
      </c>
      <c r="B24" s="1" t="s">
        <v>86</v>
      </c>
      <c r="C24" s="1" t="s">
        <v>473</v>
      </c>
      <c r="D24" s="2">
        <v>44413.614493634261</v>
      </c>
      <c r="E24" s="1" t="s">
        <v>18</v>
      </c>
      <c r="F24" s="1" t="s">
        <v>30</v>
      </c>
      <c r="G24" s="1" t="s">
        <v>21</v>
      </c>
      <c r="H24" s="1" t="s">
        <v>52</v>
      </c>
      <c r="I24" s="1" t="s">
        <v>54</v>
      </c>
      <c r="J24" s="1" t="s">
        <v>24</v>
      </c>
      <c r="K24" s="1" t="s">
        <v>25</v>
      </c>
      <c r="L24" s="1" t="s">
        <v>24</v>
      </c>
      <c r="M24" s="1" t="s">
        <v>26</v>
      </c>
      <c r="N24" s="1" t="s">
        <v>27</v>
      </c>
      <c r="O24" s="1" t="s">
        <v>276</v>
      </c>
      <c r="P24" s="3">
        <v>462.37099999999998</v>
      </c>
      <c r="Q24" s="1">
        <v>2018</v>
      </c>
      <c r="R24" s="1">
        <v>464.37133</v>
      </c>
      <c r="S24" s="1">
        <v>87.63</v>
      </c>
      <c r="T24" s="1" t="s">
        <v>20</v>
      </c>
      <c r="U24" s="1" t="s">
        <v>30</v>
      </c>
      <c r="V24" s="1">
        <f t="shared" si="0"/>
        <v>94.793543475562956</v>
      </c>
      <c r="W24" s="5" t="s">
        <v>450</v>
      </c>
    </row>
    <row r="25" spans="1:23">
      <c r="A25" s="1" t="s">
        <v>403</v>
      </c>
      <c r="B25" s="1" t="s">
        <v>404</v>
      </c>
      <c r="C25" s="1" t="s">
        <v>474</v>
      </c>
      <c r="D25" s="2">
        <v>44419.885397418977</v>
      </c>
      <c r="E25" s="1" t="s">
        <v>18</v>
      </c>
      <c r="F25" s="1" t="s">
        <v>30</v>
      </c>
      <c r="G25" s="1" t="s">
        <v>21</v>
      </c>
      <c r="H25" s="1" t="s">
        <v>81</v>
      </c>
      <c r="I25" s="1" t="s">
        <v>57</v>
      </c>
      <c r="J25" s="1" t="s">
        <v>49</v>
      </c>
      <c r="K25" s="1" t="s">
        <v>25</v>
      </c>
      <c r="L25" s="1" t="s">
        <v>406</v>
      </c>
      <c r="M25" s="1" t="s">
        <v>26</v>
      </c>
      <c r="N25" s="1" t="s">
        <v>27</v>
      </c>
      <c r="O25" s="1" t="s">
        <v>405</v>
      </c>
      <c r="P25" s="3">
        <v>465.81599999999997</v>
      </c>
      <c r="Q25" s="1">
        <v>2019</v>
      </c>
      <c r="R25" s="1">
        <v>470.68813999999998</v>
      </c>
      <c r="S25" s="1">
        <v>88.38</v>
      </c>
      <c r="T25" s="1" t="s">
        <v>20</v>
      </c>
      <c r="U25" s="1" t="s">
        <v>30</v>
      </c>
      <c r="V25" s="1">
        <f t="shared" si="0"/>
        <v>94.730934000758964</v>
      </c>
      <c r="W25" s="5" t="s">
        <v>450</v>
      </c>
    </row>
    <row r="26" spans="1:23">
      <c r="A26" s="1" t="s">
        <v>115</v>
      </c>
      <c r="B26" s="1" t="s">
        <v>116</v>
      </c>
      <c r="C26" s="1" t="s">
        <v>475</v>
      </c>
      <c r="D26" s="2">
        <v>44410.709252083332</v>
      </c>
      <c r="E26" s="1" t="s">
        <v>18</v>
      </c>
      <c r="F26" s="1" t="s">
        <v>30</v>
      </c>
      <c r="G26" s="1" t="s">
        <v>21</v>
      </c>
      <c r="H26" s="1" t="s">
        <v>55</v>
      </c>
      <c r="I26" s="1" t="s">
        <v>57</v>
      </c>
      <c r="J26" s="1" t="s">
        <v>56</v>
      </c>
      <c r="K26" s="1" t="s">
        <v>25</v>
      </c>
      <c r="L26" s="1" t="s">
        <v>118</v>
      </c>
      <c r="M26" s="1" t="s">
        <v>26</v>
      </c>
      <c r="N26" s="1" t="s">
        <v>27</v>
      </c>
      <c r="O26" s="1" t="s">
        <v>117</v>
      </c>
      <c r="P26" s="3">
        <v>466.22800000000001</v>
      </c>
      <c r="Q26" s="1">
        <v>2019</v>
      </c>
      <c r="R26" s="1">
        <v>470.68813999999998</v>
      </c>
      <c r="S26" s="3">
        <v>88</v>
      </c>
      <c r="T26" s="1" t="s">
        <v>20</v>
      </c>
      <c r="U26" s="1" t="s">
        <v>30</v>
      </c>
      <c r="V26" s="1">
        <f t="shared" si="0"/>
        <v>94.631452851138334</v>
      </c>
      <c r="W26" s="5" t="s">
        <v>450</v>
      </c>
    </row>
    <row r="27" spans="1:23">
      <c r="A27" s="1" t="s">
        <v>263</v>
      </c>
      <c r="B27" s="1" t="s">
        <v>225</v>
      </c>
      <c r="C27" s="1" t="s">
        <v>476</v>
      </c>
      <c r="D27" s="2">
        <v>44412.8353403125</v>
      </c>
      <c r="E27" s="1" t="s">
        <v>18</v>
      </c>
      <c r="F27" s="1" t="s">
        <v>30</v>
      </c>
      <c r="G27" s="1" t="s">
        <v>21</v>
      </c>
      <c r="H27" s="1" t="s">
        <v>32</v>
      </c>
      <c r="I27" s="1" t="s">
        <v>33</v>
      </c>
      <c r="J27" s="1" t="s">
        <v>34</v>
      </c>
      <c r="K27" s="1" t="s">
        <v>25</v>
      </c>
      <c r="L27" s="1" t="s">
        <v>35</v>
      </c>
      <c r="M27" s="1" t="s">
        <v>26</v>
      </c>
      <c r="N27" s="1" t="s">
        <v>27</v>
      </c>
      <c r="O27" s="1" t="s">
        <v>264</v>
      </c>
      <c r="P27" s="3">
        <v>456.54700000000003</v>
      </c>
      <c r="Q27" s="1">
        <v>2018</v>
      </c>
      <c r="R27" s="1">
        <v>464.37133</v>
      </c>
      <c r="S27" s="1">
        <v>89.03</v>
      </c>
      <c r="T27" s="1" t="s">
        <v>20</v>
      </c>
      <c r="U27" s="1" t="s">
        <v>30</v>
      </c>
      <c r="V27" s="1">
        <f t="shared" si="0"/>
        <v>94.601042239106363</v>
      </c>
      <c r="W27" s="5" t="s">
        <v>450</v>
      </c>
    </row>
    <row r="28" spans="1:23">
      <c r="A28" s="1" t="s">
        <v>133</v>
      </c>
      <c r="B28" s="1" t="s">
        <v>134</v>
      </c>
      <c r="C28" s="1" t="s">
        <v>477</v>
      </c>
      <c r="D28" s="2">
        <v>44410.809596180552</v>
      </c>
      <c r="E28" s="1" t="s">
        <v>18</v>
      </c>
      <c r="F28" s="1" t="s">
        <v>30</v>
      </c>
      <c r="G28" s="1" t="s">
        <v>21</v>
      </c>
      <c r="H28" s="1" t="s">
        <v>39</v>
      </c>
      <c r="I28" s="1" t="s">
        <v>136</v>
      </c>
      <c r="J28" s="1" t="s">
        <v>34</v>
      </c>
      <c r="K28" s="1" t="s">
        <v>25</v>
      </c>
      <c r="L28" s="1" t="s">
        <v>19</v>
      </c>
      <c r="M28" s="1" t="s">
        <v>26</v>
      </c>
      <c r="N28" s="1" t="s">
        <v>27</v>
      </c>
      <c r="O28" s="1" t="s">
        <v>135</v>
      </c>
      <c r="P28" s="3">
        <v>466.63099999999997</v>
      </c>
      <c r="Q28" s="1">
        <v>2018</v>
      </c>
      <c r="R28" s="1">
        <v>464.37133</v>
      </c>
      <c r="S28" s="1">
        <v>85.76</v>
      </c>
      <c r="T28" s="1" t="s">
        <v>20</v>
      </c>
      <c r="U28" s="1" t="s">
        <v>30</v>
      </c>
      <c r="V28" s="1">
        <f t="shared" si="0"/>
        <v>94.595965053053547</v>
      </c>
      <c r="W28" s="5" t="s">
        <v>450</v>
      </c>
    </row>
    <row r="29" spans="1:23">
      <c r="A29" s="1" t="s">
        <v>293</v>
      </c>
      <c r="B29" s="1" t="s">
        <v>294</v>
      </c>
      <c r="C29" s="1" t="s">
        <v>478</v>
      </c>
      <c r="D29" s="2">
        <v>44413.791076585643</v>
      </c>
      <c r="E29" s="1" t="s">
        <v>18</v>
      </c>
      <c r="F29" s="1" t="s">
        <v>30</v>
      </c>
      <c r="G29" s="1" t="s">
        <v>21</v>
      </c>
      <c r="H29" s="1" t="s">
        <v>51</v>
      </c>
      <c r="I29" s="1" t="s">
        <v>49</v>
      </c>
      <c r="J29" s="1" t="s">
        <v>49</v>
      </c>
      <c r="K29" s="1" t="s">
        <v>25</v>
      </c>
      <c r="L29" s="1" t="s">
        <v>49</v>
      </c>
      <c r="M29" s="1" t="s">
        <v>26</v>
      </c>
      <c r="N29" s="1" t="s">
        <v>27</v>
      </c>
      <c r="O29" s="1" t="s">
        <v>295</v>
      </c>
      <c r="P29" s="3">
        <v>443.80900000000003</v>
      </c>
      <c r="Q29" s="1">
        <v>2019</v>
      </c>
      <c r="R29" s="1">
        <v>470.68813999999998</v>
      </c>
      <c r="S29" s="1">
        <v>94.86</v>
      </c>
      <c r="T29" s="1" t="s">
        <v>20</v>
      </c>
      <c r="U29" s="1" t="s">
        <v>30</v>
      </c>
      <c r="V29" s="1">
        <f t="shared" si="0"/>
        <v>94.517637058286624</v>
      </c>
      <c r="W29" s="5" t="s">
        <v>450</v>
      </c>
    </row>
    <row r="30" spans="1:23">
      <c r="A30" s="1" t="s">
        <v>178</v>
      </c>
      <c r="B30" s="1" t="s">
        <v>179</v>
      </c>
      <c r="C30" s="1" t="s">
        <v>479</v>
      </c>
      <c r="D30" s="2">
        <v>44411.446673645834</v>
      </c>
      <c r="E30" s="1" t="s">
        <v>18</v>
      </c>
      <c r="F30" s="1" t="s">
        <v>30</v>
      </c>
      <c r="G30" s="1" t="s">
        <v>21</v>
      </c>
      <c r="H30" s="1" t="s">
        <v>51</v>
      </c>
      <c r="I30" s="1" t="s">
        <v>57</v>
      </c>
      <c r="J30" s="1" t="s">
        <v>49</v>
      </c>
      <c r="K30" s="1" t="s">
        <v>25</v>
      </c>
      <c r="L30" s="1" t="s">
        <v>49</v>
      </c>
      <c r="M30" s="1" t="s">
        <v>26</v>
      </c>
      <c r="N30" s="1" t="s">
        <v>27</v>
      </c>
      <c r="O30" s="1" t="s">
        <v>180</v>
      </c>
      <c r="P30" s="3">
        <v>455.44099999999997</v>
      </c>
      <c r="Q30" s="1">
        <v>2019</v>
      </c>
      <c r="R30" s="1">
        <v>470.68813999999998</v>
      </c>
      <c r="S30" s="1">
        <v>90.9</v>
      </c>
      <c r="T30" s="1" t="s">
        <v>20</v>
      </c>
      <c r="U30" s="1" t="s">
        <v>30</v>
      </c>
      <c r="V30" s="1">
        <f t="shared" si="0"/>
        <v>94.416402270938889</v>
      </c>
      <c r="W30" s="5" t="s">
        <v>450</v>
      </c>
    </row>
    <row r="31" spans="1:23">
      <c r="A31" s="1" t="s">
        <v>440</v>
      </c>
      <c r="B31" s="1" t="s">
        <v>441</v>
      </c>
      <c r="C31" s="1" t="s">
        <v>480</v>
      </c>
      <c r="D31" s="2">
        <v>44420.893635266199</v>
      </c>
      <c r="E31" s="1" t="s">
        <v>18</v>
      </c>
      <c r="F31" s="1" t="s">
        <v>30</v>
      </c>
      <c r="G31" s="1" t="s">
        <v>21</v>
      </c>
      <c r="H31" s="1" t="s">
        <v>208</v>
      </c>
      <c r="I31" s="1" t="s">
        <v>33</v>
      </c>
      <c r="J31" s="1" t="s">
        <v>24</v>
      </c>
      <c r="K31" s="1" t="s">
        <v>25</v>
      </c>
      <c r="L31" s="1" t="s">
        <v>146</v>
      </c>
      <c r="M31" s="1" t="s">
        <v>26</v>
      </c>
      <c r="N31" s="1" t="s">
        <v>27</v>
      </c>
      <c r="O31" s="1" t="s">
        <v>442</v>
      </c>
      <c r="P31" s="3">
        <v>473.71499999999997</v>
      </c>
      <c r="Q31" s="1">
        <v>2019</v>
      </c>
      <c r="R31" s="1">
        <v>470.68813999999998</v>
      </c>
      <c r="S31" s="1">
        <v>85.06</v>
      </c>
      <c r="T31" s="1" t="s">
        <v>20</v>
      </c>
      <c r="U31" s="1" t="s">
        <v>30</v>
      </c>
      <c r="V31" s="1">
        <f t="shared" si="0"/>
        <v>94.409842736551639</v>
      </c>
      <c r="W31" s="5" t="s">
        <v>450</v>
      </c>
    </row>
    <row r="32" spans="1:23">
      <c r="A32" s="1" t="s">
        <v>128</v>
      </c>
      <c r="B32" s="1" t="s">
        <v>129</v>
      </c>
      <c r="C32" s="1" t="s">
        <v>481</v>
      </c>
      <c r="D32" s="2">
        <v>44410.736644942124</v>
      </c>
      <c r="E32" s="1" t="s">
        <v>18</v>
      </c>
      <c r="F32" s="1" t="s">
        <v>30</v>
      </c>
      <c r="G32" s="1" t="s">
        <v>21</v>
      </c>
      <c r="H32" s="1" t="s">
        <v>99</v>
      </c>
      <c r="I32" s="1" t="s">
        <v>24</v>
      </c>
      <c r="J32" s="1" t="s">
        <v>24</v>
      </c>
      <c r="K32" s="1" t="s">
        <v>25</v>
      </c>
      <c r="L32" s="1" t="s">
        <v>24</v>
      </c>
      <c r="M32" s="1" t="s">
        <v>26</v>
      </c>
      <c r="N32" s="1" t="s">
        <v>27</v>
      </c>
      <c r="O32" s="1" t="s">
        <v>130</v>
      </c>
      <c r="P32" s="3">
        <v>451.642</v>
      </c>
      <c r="Q32" s="1">
        <v>2016</v>
      </c>
      <c r="R32" s="1">
        <v>464.04181</v>
      </c>
      <c r="S32" s="1">
        <v>89.96</v>
      </c>
      <c r="T32" s="1" t="s">
        <v>20</v>
      </c>
      <c r="U32" s="1" t="s">
        <v>30</v>
      </c>
      <c r="V32" s="1">
        <f t="shared" si="0"/>
        <v>94.380720761002124</v>
      </c>
      <c r="W32" s="5" t="s">
        <v>450</v>
      </c>
    </row>
    <row r="33" spans="1:23">
      <c r="A33" s="1" t="s">
        <v>279</v>
      </c>
      <c r="B33" s="1" t="s">
        <v>280</v>
      </c>
      <c r="C33" s="1" t="s">
        <v>482</v>
      </c>
      <c r="D33" s="2">
        <v>44413.639272106477</v>
      </c>
      <c r="E33" s="1" t="s">
        <v>18</v>
      </c>
      <c r="F33" s="1" t="s">
        <v>30</v>
      </c>
      <c r="G33" s="1" t="s">
        <v>21</v>
      </c>
      <c r="H33" s="1" t="s">
        <v>55</v>
      </c>
      <c r="I33" s="1" t="s">
        <v>23</v>
      </c>
      <c r="J33" s="1" t="s">
        <v>24</v>
      </c>
      <c r="K33" s="1" t="s">
        <v>25</v>
      </c>
      <c r="L33" s="1" t="s">
        <v>24</v>
      </c>
      <c r="M33" s="1" t="s">
        <v>26</v>
      </c>
      <c r="N33" s="1" t="s">
        <v>27</v>
      </c>
      <c r="O33" s="1" t="s">
        <v>281</v>
      </c>
      <c r="P33" s="3">
        <v>468.96499999999997</v>
      </c>
      <c r="Q33" s="1">
        <v>2019</v>
      </c>
      <c r="R33" s="1">
        <v>470.68813999999998</v>
      </c>
      <c r="S33" s="1">
        <v>86.5</v>
      </c>
      <c r="T33" s="1" t="s">
        <v>20</v>
      </c>
      <c r="U33" s="1" t="s">
        <v>30</v>
      </c>
      <c r="V33" s="1">
        <f t="shared" si="0"/>
        <v>94.380346281935203</v>
      </c>
      <c r="W33" s="5" t="s">
        <v>450</v>
      </c>
    </row>
    <row r="34" spans="1:23">
      <c r="A34" s="1" t="s">
        <v>416</v>
      </c>
      <c r="B34" s="1" t="s">
        <v>417</v>
      </c>
      <c r="C34" s="1" t="s">
        <v>483</v>
      </c>
      <c r="D34" s="2">
        <v>44420.552718252315</v>
      </c>
      <c r="E34" s="1" t="s">
        <v>18</v>
      </c>
      <c r="F34" s="1" t="s">
        <v>30</v>
      </c>
      <c r="G34" s="1" t="s">
        <v>21</v>
      </c>
      <c r="H34" s="1" t="s">
        <v>177</v>
      </c>
      <c r="I34" s="1" t="s">
        <v>33</v>
      </c>
      <c r="J34" s="1" t="s">
        <v>24</v>
      </c>
      <c r="K34" s="1" t="s">
        <v>25</v>
      </c>
      <c r="L34" s="1" t="s">
        <v>24</v>
      </c>
      <c r="M34" s="1" t="s">
        <v>26</v>
      </c>
      <c r="N34" s="1" t="s">
        <v>27</v>
      </c>
      <c r="O34" s="1" t="s">
        <v>418</v>
      </c>
      <c r="P34" s="3">
        <v>470.42500000000001</v>
      </c>
      <c r="Q34" s="1">
        <v>2019</v>
      </c>
      <c r="R34" s="1">
        <v>470.68813999999998</v>
      </c>
      <c r="S34" s="1">
        <v>86</v>
      </c>
      <c r="T34" s="1" t="s">
        <v>30</v>
      </c>
      <c r="U34" s="1" t="s">
        <v>30</v>
      </c>
      <c r="V34" s="1">
        <f t="shared" ref="V34:V65" si="1">((P34/R34)*100*0.6)+(S34*0.4)</f>
        <v>94.366456771143618</v>
      </c>
      <c r="W34" s="5" t="s">
        <v>450</v>
      </c>
    </row>
    <row r="35" spans="1:23">
      <c r="A35" s="1" t="s">
        <v>238</v>
      </c>
      <c r="B35" s="1" t="s">
        <v>239</v>
      </c>
      <c r="C35" s="1" t="s">
        <v>484</v>
      </c>
      <c r="D35" s="2">
        <v>44412.087400497687</v>
      </c>
      <c r="E35" s="1" t="s">
        <v>18</v>
      </c>
      <c r="F35" s="1" t="s">
        <v>30</v>
      </c>
      <c r="G35" s="1" t="s">
        <v>21</v>
      </c>
      <c r="H35" s="1" t="s">
        <v>177</v>
      </c>
      <c r="I35" s="1" t="s">
        <v>33</v>
      </c>
      <c r="J35" s="1" t="s">
        <v>24</v>
      </c>
      <c r="K35" s="1" t="s">
        <v>25</v>
      </c>
      <c r="L35" s="1" t="s">
        <v>24</v>
      </c>
      <c r="M35" s="1" t="s">
        <v>26</v>
      </c>
      <c r="N35" s="1" t="s">
        <v>27</v>
      </c>
      <c r="O35" s="1" t="s">
        <v>240</v>
      </c>
      <c r="P35" s="3">
        <v>457.51600000000002</v>
      </c>
      <c r="Q35" s="1">
        <v>2019</v>
      </c>
      <c r="R35" s="1">
        <v>470.68813999999998</v>
      </c>
      <c r="S35" s="1">
        <v>90</v>
      </c>
      <c r="T35" s="1" t="s">
        <v>20</v>
      </c>
      <c r="U35" s="1" t="s">
        <v>30</v>
      </c>
      <c r="V35" s="1">
        <f t="shared" si="1"/>
        <v>94.320908616902898</v>
      </c>
      <c r="W35" s="5" t="s">
        <v>450</v>
      </c>
    </row>
    <row r="36" spans="1:23">
      <c r="A36" s="1" t="s">
        <v>28</v>
      </c>
      <c r="B36" s="1" t="s">
        <v>29</v>
      </c>
      <c r="C36" s="1" t="s">
        <v>485</v>
      </c>
      <c r="D36" s="2">
        <v>44410.600367708328</v>
      </c>
      <c r="E36" s="1" t="s">
        <v>18</v>
      </c>
      <c r="F36" s="1" t="s">
        <v>30</v>
      </c>
      <c r="G36" s="1" t="s">
        <v>21</v>
      </c>
      <c r="H36" s="1" t="s">
        <v>32</v>
      </c>
      <c r="I36" s="1" t="s">
        <v>33</v>
      </c>
      <c r="J36" s="1" t="s">
        <v>34</v>
      </c>
      <c r="K36" s="1" t="s">
        <v>25</v>
      </c>
      <c r="L36" s="1" t="s">
        <v>35</v>
      </c>
      <c r="M36" s="1" t="s">
        <v>26</v>
      </c>
      <c r="N36" s="1" t="s">
        <v>27</v>
      </c>
      <c r="O36" s="1" t="s">
        <v>31</v>
      </c>
      <c r="P36" s="3">
        <v>448.57600000000002</v>
      </c>
      <c r="Q36" s="1">
        <v>2019</v>
      </c>
      <c r="R36" s="1">
        <v>470.68813999999998</v>
      </c>
      <c r="S36" s="1">
        <v>92.76</v>
      </c>
      <c r="T36" s="1" t="s">
        <v>20</v>
      </c>
      <c r="U36" s="1" t="s">
        <v>30</v>
      </c>
      <c r="V36" s="1">
        <f t="shared" si="1"/>
        <v>94.285300552845897</v>
      </c>
      <c r="W36" s="5" t="s">
        <v>450</v>
      </c>
    </row>
    <row r="37" spans="1:23">
      <c r="A37" s="1" t="s">
        <v>36</v>
      </c>
      <c r="B37" s="1" t="s">
        <v>37</v>
      </c>
      <c r="C37" s="1" t="s">
        <v>486</v>
      </c>
      <c r="D37" s="2">
        <v>44410.601132094904</v>
      </c>
      <c r="E37" s="1" t="s">
        <v>18</v>
      </c>
      <c r="F37" s="1" t="s">
        <v>30</v>
      </c>
      <c r="G37" s="1" t="s">
        <v>21</v>
      </c>
      <c r="H37" s="1" t="s">
        <v>39</v>
      </c>
      <c r="I37" s="1" t="s">
        <v>23</v>
      </c>
      <c r="J37" s="1" t="s">
        <v>34</v>
      </c>
      <c r="K37" s="1" t="s">
        <v>25</v>
      </c>
      <c r="L37" s="1" t="s">
        <v>40</v>
      </c>
      <c r="M37" s="1" t="s">
        <v>26</v>
      </c>
      <c r="N37" s="1" t="s">
        <v>27</v>
      </c>
      <c r="O37" s="1" t="s">
        <v>38</v>
      </c>
      <c r="P37" s="3">
        <v>450.46600000000001</v>
      </c>
      <c r="Q37" s="1">
        <v>2019</v>
      </c>
      <c r="R37" s="1">
        <v>470.68813999999998</v>
      </c>
      <c r="S37" s="1">
        <v>92.06</v>
      </c>
      <c r="T37" s="1" t="s">
        <v>20</v>
      </c>
      <c r="U37" s="1" t="s">
        <v>30</v>
      </c>
      <c r="V37" s="1">
        <f t="shared" si="1"/>
        <v>94.246224405314322</v>
      </c>
      <c r="W37" s="5" t="s">
        <v>450</v>
      </c>
    </row>
    <row r="38" spans="1:23">
      <c r="A38" s="1" t="s">
        <v>195</v>
      </c>
      <c r="B38" s="1" t="s">
        <v>196</v>
      </c>
      <c r="C38" s="1" t="s">
        <v>487</v>
      </c>
      <c r="D38" s="2">
        <v>44411.570298726852</v>
      </c>
      <c r="E38" s="1" t="s">
        <v>18</v>
      </c>
      <c r="F38" s="1" t="s">
        <v>30</v>
      </c>
      <c r="G38" s="1" t="s">
        <v>21</v>
      </c>
      <c r="H38" s="1" t="s">
        <v>55</v>
      </c>
      <c r="I38" s="1" t="s">
        <v>57</v>
      </c>
      <c r="J38" s="1" t="s">
        <v>58</v>
      </c>
      <c r="K38" s="1" t="s">
        <v>25</v>
      </c>
      <c r="L38" s="1" t="s">
        <v>49</v>
      </c>
      <c r="M38" s="1" t="s">
        <v>26</v>
      </c>
      <c r="N38" s="1" t="s">
        <v>27</v>
      </c>
      <c r="O38" s="1" t="s">
        <v>197</v>
      </c>
      <c r="P38" s="3">
        <v>468.73099999999999</v>
      </c>
      <c r="Q38" s="1">
        <v>2019</v>
      </c>
      <c r="R38" s="1">
        <v>470.68813999999998</v>
      </c>
      <c r="S38" s="3">
        <v>86</v>
      </c>
      <c r="T38" s="1" t="s">
        <v>20</v>
      </c>
      <c r="U38" s="1" t="s">
        <v>30</v>
      </c>
      <c r="V38" s="1">
        <f t="shared" si="1"/>
        <v>94.150517614486731</v>
      </c>
      <c r="W38" s="5" t="s">
        <v>450</v>
      </c>
    </row>
    <row r="39" spans="1:23">
      <c r="A39" s="1" t="s">
        <v>110</v>
      </c>
      <c r="B39" s="1" t="s">
        <v>151</v>
      </c>
      <c r="C39" s="1" t="s">
        <v>488</v>
      </c>
      <c r="D39" s="2">
        <v>44410.914725462964</v>
      </c>
      <c r="E39" s="1" t="s">
        <v>18</v>
      </c>
      <c r="F39" s="1" t="s">
        <v>30</v>
      </c>
      <c r="G39" s="1" t="s">
        <v>21</v>
      </c>
      <c r="H39" s="1" t="s">
        <v>81</v>
      </c>
      <c r="I39" s="1" t="s">
        <v>153</v>
      </c>
      <c r="J39" s="1" t="s">
        <v>153</v>
      </c>
      <c r="K39" s="1" t="s">
        <v>25</v>
      </c>
      <c r="L39" s="1" t="s">
        <v>153</v>
      </c>
      <c r="M39" s="1" t="s">
        <v>26</v>
      </c>
      <c r="N39" s="1" t="s">
        <v>27</v>
      </c>
      <c r="O39" s="1" t="s">
        <v>152</v>
      </c>
      <c r="P39" s="3">
        <v>446.00200000000001</v>
      </c>
      <c r="Q39" s="1">
        <v>2018</v>
      </c>
      <c r="R39" s="1">
        <v>464.37133</v>
      </c>
      <c r="S39" s="1">
        <v>91.25</v>
      </c>
      <c r="T39" s="1" t="s">
        <v>20</v>
      </c>
      <c r="U39" s="1" t="s">
        <v>30</v>
      </c>
      <c r="V39" s="1">
        <f t="shared" si="1"/>
        <v>94.126555024402563</v>
      </c>
      <c r="W39" s="5" t="s">
        <v>450</v>
      </c>
    </row>
    <row r="40" spans="1:23">
      <c r="A40" s="1" t="s">
        <v>194</v>
      </c>
      <c r="B40" s="1" t="s">
        <v>299</v>
      </c>
      <c r="C40" s="1" t="s">
        <v>489</v>
      </c>
      <c r="D40" s="2">
        <v>44414.457379826388</v>
      </c>
      <c r="E40" s="1" t="s">
        <v>18</v>
      </c>
      <c r="F40" s="1" t="s">
        <v>30</v>
      </c>
      <c r="G40" s="1" t="s">
        <v>21</v>
      </c>
      <c r="H40" s="1" t="s">
        <v>51</v>
      </c>
      <c r="I40" s="1" t="s">
        <v>57</v>
      </c>
      <c r="J40" s="1" t="s">
        <v>49</v>
      </c>
      <c r="K40" s="1" t="s">
        <v>25</v>
      </c>
      <c r="L40" s="1" t="s">
        <v>49</v>
      </c>
      <c r="M40" s="1" t="s">
        <v>26</v>
      </c>
      <c r="N40" s="1" t="s">
        <v>27</v>
      </c>
      <c r="O40" s="1" t="s">
        <v>300</v>
      </c>
      <c r="P40" s="3">
        <v>451.27300000000002</v>
      </c>
      <c r="Q40" s="1">
        <v>2019</v>
      </c>
      <c r="R40" s="1">
        <v>470.68813999999998</v>
      </c>
      <c r="S40" s="1">
        <v>91.13</v>
      </c>
      <c r="T40" s="1" t="s">
        <v>20</v>
      </c>
      <c r="U40" s="1" t="s">
        <v>30</v>
      </c>
      <c r="V40" s="1">
        <f t="shared" si="1"/>
        <v>93.977095066130204</v>
      </c>
      <c r="W40" s="5" t="s">
        <v>450</v>
      </c>
    </row>
    <row r="41" spans="1:23">
      <c r="A41" s="1" t="s">
        <v>78</v>
      </c>
      <c r="B41" s="1" t="s">
        <v>79</v>
      </c>
      <c r="C41" s="1" t="s">
        <v>490</v>
      </c>
      <c r="D41" s="2">
        <v>44410.637021527778</v>
      </c>
      <c r="E41" s="1" t="s">
        <v>18</v>
      </c>
      <c r="F41" s="1" t="s">
        <v>30</v>
      </c>
      <c r="G41" s="1" t="s">
        <v>21</v>
      </c>
      <c r="H41" s="1" t="s">
        <v>81</v>
      </c>
      <c r="I41" s="1" t="s">
        <v>24</v>
      </c>
      <c r="J41" s="1" t="s">
        <v>24</v>
      </c>
      <c r="K41" s="1" t="s">
        <v>25</v>
      </c>
      <c r="L41" s="1" t="s">
        <v>82</v>
      </c>
      <c r="M41" s="1" t="s">
        <v>26</v>
      </c>
      <c r="N41" s="1" t="s">
        <v>27</v>
      </c>
      <c r="O41" s="1" t="s">
        <v>80</v>
      </c>
      <c r="P41" s="3">
        <v>452.262</v>
      </c>
      <c r="Q41" s="1">
        <v>2019</v>
      </c>
      <c r="R41" s="1">
        <v>470.68813999999998</v>
      </c>
      <c r="S41" s="1">
        <v>90.41</v>
      </c>
      <c r="T41" s="1" t="s">
        <v>20</v>
      </c>
      <c r="U41" s="1" t="s">
        <v>30</v>
      </c>
      <c r="V41" s="1">
        <f t="shared" si="1"/>
        <v>93.81516580162824</v>
      </c>
      <c r="W41" s="5" t="s">
        <v>450</v>
      </c>
    </row>
    <row r="42" spans="1:23">
      <c r="A42" s="1" t="s">
        <v>395</v>
      </c>
      <c r="B42" s="1" t="s">
        <v>396</v>
      </c>
      <c r="C42" s="1" t="s">
        <v>491</v>
      </c>
      <c r="D42" s="2">
        <v>44419.788751736109</v>
      </c>
      <c r="E42" s="1" t="s">
        <v>18</v>
      </c>
      <c r="F42" s="1" t="s">
        <v>30</v>
      </c>
      <c r="G42" s="1" t="s">
        <v>21</v>
      </c>
      <c r="H42" s="1" t="s">
        <v>104</v>
      </c>
      <c r="I42" s="1" t="s">
        <v>33</v>
      </c>
      <c r="J42" s="1" t="s">
        <v>34</v>
      </c>
      <c r="K42" s="1" t="s">
        <v>25</v>
      </c>
      <c r="L42" s="1" t="s">
        <v>35</v>
      </c>
      <c r="M42" s="1" t="s">
        <v>26</v>
      </c>
      <c r="N42" s="1" t="s">
        <v>27</v>
      </c>
      <c r="O42" s="1" t="s">
        <v>397</v>
      </c>
      <c r="P42" s="3">
        <v>457.96100000000001</v>
      </c>
      <c r="Q42" s="1">
        <v>2019</v>
      </c>
      <c r="R42" s="1">
        <v>470.68813999999998</v>
      </c>
      <c r="S42" s="1">
        <v>88.56</v>
      </c>
      <c r="T42" s="1" t="s">
        <v>20</v>
      </c>
      <c r="U42" s="1" t="s">
        <v>30</v>
      </c>
      <c r="V42" s="1">
        <f t="shared" si="1"/>
        <v>93.801634074230122</v>
      </c>
      <c r="W42" s="5" t="s">
        <v>450</v>
      </c>
    </row>
    <row r="43" spans="1:23">
      <c r="A43" s="1" t="s">
        <v>137</v>
      </c>
      <c r="B43" s="1" t="s">
        <v>138</v>
      </c>
      <c r="C43" s="1" t="s">
        <v>492</v>
      </c>
      <c r="D43" s="2">
        <v>44410.821110381941</v>
      </c>
      <c r="E43" s="1" t="s">
        <v>18</v>
      </c>
      <c r="F43" s="1" t="s">
        <v>30</v>
      </c>
      <c r="G43" s="1" t="s">
        <v>21</v>
      </c>
      <c r="H43" s="1" t="s">
        <v>55</v>
      </c>
      <c r="I43" s="1" t="s">
        <v>33</v>
      </c>
      <c r="J43" s="1" t="s">
        <v>24</v>
      </c>
      <c r="K43" s="1" t="s">
        <v>25</v>
      </c>
      <c r="L43" s="1" t="s">
        <v>24</v>
      </c>
      <c r="M43" s="1" t="s">
        <v>26</v>
      </c>
      <c r="N43" s="1" t="s">
        <v>27</v>
      </c>
      <c r="O43" s="1" t="s">
        <v>139</v>
      </c>
      <c r="P43" s="3">
        <v>468.96199999999999</v>
      </c>
      <c r="Q43" s="1">
        <v>2019</v>
      </c>
      <c r="R43" s="1">
        <v>470.68813999999998</v>
      </c>
      <c r="S43" s="3">
        <v>85</v>
      </c>
      <c r="T43" s="1" t="s">
        <v>20</v>
      </c>
      <c r="U43" s="1" t="s">
        <v>30</v>
      </c>
      <c r="V43" s="1">
        <f t="shared" si="1"/>
        <v>93.779963863121765</v>
      </c>
      <c r="W43" s="5" t="s">
        <v>450</v>
      </c>
    </row>
    <row r="44" spans="1:23">
      <c r="A44" s="1" t="s">
        <v>346</v>
      </c>
      <c r="B44" s="1" t="s">
        <v>61</v>
      </c>
      <c r="C44" s="1" t="s">
        <v>493</v>
      </c>
      <c r="D44" s="2">
        <v>44417.637277083333</v>
      </c>
      <c r="E44" s="1" t="s">
        <v>18</v>
      </c>
      <c r="F44" s="1" t="s">
        <v>30</v>
      </c>
      <c r="G44" s="1" t="s">
        <v>21</v>
      </c>
      <c r="H44" s="1" t="s">
        <v>39</v>
      </c>
      <c r="I44" s="1" t="s">
        <v>90</v>
      </c>
      <c r="J44" s="1" t="s">
        <v>24</v>
      </c>
      <c r="K44" s="1" t="s">
        <v>25</v>
      </c>
      <c r="L44" s="1" t="s">
        <v>24</v>
      </c>
      <c r="M44" s="1" t="s">
        <v>26</v>
      </c>
      <c r="N44" s="1" t="s">
        <v>27</v>
      </c>
      <c r="O44" s="1" t="s">
        <v>347</v>
      </c>
      <c r="P44" s="3">
        <v>450.33699999999999</v>
      </c>
      <c r="Q44" s="1">
        <v>2019</v>
      </c>
      <c r="R44" s="1">
        <v>470.68813999999998</v>
      </c>
      <c r="S44" s="1">
        <v>90.9</v>
      </c>
      <c r="T44" s="1" t="s">
        <v>20</v>
      </c>
      <c r="U44" s="1" t="s">
        <v>30</v>
      </c>
      <c r="V44" s="1">
        <f t="shared" si="1"/>
        <v>93.765780396336311</v>
      </c>
      <c r="W44" s="5" t="s">
        <v>450</v>
      </c>
    </row>
    <row r="45" spans="1:23">
      <c r="A45" s="1" t="s">
        <v>318</v>
      </c>
      <c r="B45" s="1" t="s">
        <v>319</v>
      </c>
      <c r="C45" s="1" t="s">
        <v>494</v>
      </c>
      <c r="D45" s="2">
        <v>44415.599377743056</v>
      </c>
      <c r="E45" s="1" t="s">
        <v>18</v>
      </c>
      <c r="F45" s="1" t="s">
        <v>30</v>
      </c>
      <c r="G45" s="1" t="s">
        <v>21</v>
      </c>
      <c r="H45" s="1" t="s">
        <v>104</v>
      </c>
      <c r="I45" s="1" t="s">
        <v>49</v>
      </c>
      <c r="J45" s="1" t="s">
        <v>49</v>
      </c>
      <c r="K45" s="1" t="s">
        <v>25</v>
      </c>
      <c r="L45" s="1" t="s">
        <v>49</v>
      </c>
      <c r="M45" s="1" t="s">
        <v>26</v>
      </c>
      <c r="N45" s="1" t="s">
        <v>27</v>
      </c>
      <c r="O45" s="1" t="s">
        <v>320</v>
      </c>
      <c r="P45" s="3">
        <v>453.69299999999998</v>
      </c>
      <c r="Q45" s="1">
        <v>2019</v>
      </c>
      <c r="R45" s="1">
        <v>470.68813999999998</v>
      </c>
      <c r="S45" s="1">
        <v>89.73</v>
      </c>
      <c r="T45" s="1" t="s">
        <v>20</v>
      </c>
      <c r="U45" s="1" t="s">
        <v>30</v>
      </c>
      <c r="V45" s="1">
        <f t="shared" si="1"/>
        <v>93.72557957564004</v>
      </c>
      <c r="W45" s="5" t="s">
        <v>450</v>
      </c>
    </row>
    <row r="46" spans="1:23">
      <c r="A46" s="1" t="s">
        <v>214</v>
      </c>
      <c r="B46" s="1" t="s">
        <v>184</v>
      </c>
      <c r="C46" s="1" t="s">
        <v>495</v>
      </c>
      <c r="D46" s="2">
        <v>44411.749980821754</v>
      </c>
      <c r="E46" s="1" t="s">
        <v>18</v>
      </c>
      <c r="F46" s="1" t="s">
        <v>30</v>
      </c>
      <c r="G46" s="1" t="s">
        <v>21</v>
      </c>
      <c r="H46" s="1" t="s">
        <v>39</v>
      </c>
      <c r="I46" s="1" t="s">
        <v>33</v>
      </c>
      <c r="J46" s="1" t="s">
        <v>24</v>
      </c>
      <c r="K46" s="1" t="s">
        <v>25</v>
      </c>
      <c r="L46" s="1" t="s">
        <v>24</v>
      </c>
      <c r="M46" s="1" t="s">
        <v>26</v>
      </c>
      <c r="N46" s="1" t="s">
        <v>27</v>
      </c>
      <c r="O46" s="1" t="s">
        <v>215</v>
      </c>
      <c r="P46" s="3">
        <v>452.58199999999999</v>
      </c>
      <c r="Q46" s="1">
        <v>2019</v>
      </c>
      <c r="R46" s="1">
        <v>470.68813999999998</v>
      </c>
      <c r="S46" s="1">
        <v>89.96</v>
      </c>
      <c r="T46" s="1" t="s">
        <v>20</v>
      </c>
      <c r="U46" s="1" t="s">
        <v>30</v>
      </c>
      <c r="V46" s="1">
        <f t="shared" si="1"/>
        <v>93.675957141728702</v>
      </c>
      <c r="W46" s="5" t="s">
        <v>450</v>
      </c>
    </row>
    <row r="47" spans="1:23">
      <c r="A47" s="1" t="s">
        <v>60</v>
      </c>
      <c r="B47" s="1" t="s">
        <v>175</v>
      </c>
      <c r="C47" s="1" t="s">
        <v>471</v>
      </c>
      <c r="D47" s="2">
        <v>44411.504017164349</v>
      </c>
      <c r="E47" s="1" t="s">
        <v>18</v>
      </c>
      <c r="F47" s="1" t="s">
        <v>30</v>
      </c>
      <c r="G47" s="1" t="s">
        <v>21</v>
      </c>
      <c r="H47" s="1" t="s">
        <v>177</v>
      </c>
      <c r="I47" s="1" t="s">
        <v>57</v>
      </c>
      <c r="J47" s="1" t="s">
        <v>49</v>
      </c>
      <c r="K47" s="1" t="s">
        <v>25</v>
      </c>
      <c r="L47" s="1" t="s">
        <v>56</v>
      </c>
      <c r="M47" s="1" t="s">
        <v>26</v>
      </c>
      <c r="N47" s="1" t="s">
        <v>27</v>
      </c>
      <c r="O47" s="1" t="s">
        <v>176</v>
      </c>
      <c r="P47" s="3">
        <v>450.15300000000002</v>
      </c>
      <c r="Q47" s="1">
        <v>2017</v>
      </c>
      <c r="R47" s="1">
        <v>455.99860999999999</v>
      </c>
      <c r="S47" s="1">
        <v>86</v>
      </c>
      <c r="T47" s="1" t="s">
        <v>30</v>
      </c>
      <c r="U47" s="1" t="s">
        <v>30</v>
      </c>
      <c r="V47" s="1">
        <f t="shared" si="1"/>
        <v>93.630838444880339</v>
      </c>
      <c r="W47" s="5" t="s">
        <v>450</v>
      </c>
    </row>
    <row r="48" spans="1:23">
      <c r="A48" s="1" t="s">
        <v>216</v>
      </c>
      <c r="B48" s="1" t="s">
        <v>217</v>
      </c>
      <c r="C48" s="1" t="s">
        <v>496</v>
      </c>
      <c r="D48" s="2">
        <v>44411.784150543979</v>
      </c>
      <c r="E48" s="1" t="s">
        <v>18</v>
      </c>
      <c r="F48" s="1" t="s">
        <v>30</v>
      </c>
      <c r="G48" s="1" t="s">
        <v>21</v>
      </c>
      <c r="H48" s="1" t="s">
        <v>51</v>
      </c>
      <c r="I48" s="1" t="s">
        <v>24</v>
      </c>
      <c r="J48" s="1" t="s">
        <v>24</v>
      </c>
      <c r="K48" s="1" t="s">
        <v>25</v>
      </c>
      <c r="L48" s="1" t="s">
        <v>120</v>
      </c>
      <c r="M48" s="1" t="s">
        <v>26</v>
      </c>
      <c r="N48" s="1" t="s">
        <v>27</v>
      </c>
      <c r="O48" s="1" t="s">
        <v>218</v>
      </c>
      <c r="P48" s="3">
        <v>449.178</v>
      </c>
      <c r="Q48" s="1">
        <v>2019</v>
      </c>
      <c r="R48" s="1">
        <v>470.68813999999998</v>
      </c>
      <c r="S48" s="1">
        <v>90.9</v>
      </c>
      <c r="T48" s="1" t="s">
        <v>20</v>
      </c>
      <c r="U48" s="1" t="s">
        <v>30</v>
      </c>
      <c r="V48" s="1">
        <f t="shared" si="1"/>
        <v>93.618039261409905</v>
      </c>
      <c r="W48" s="5" t="s">
        <v>450</v>
      </c>
    </row>
    <row r="49" spans="1:23">
      <c r="A49" s="1" t="s">
        <v>233</v>
      </c>
      <c r="B49" s="1" t="s">
        <v>234</v>
      </c>
      <c r="C49" s="1" t="s">
        <v>497</v>
      </c>
      <c r="D49" s="2">
        <v>44412.016707291667</v>
      </c>
      <c r="E49" s="1" t="s">
        <v>18</v>
      </c>
      <c r="F49" s="1" t="s">
        <v>30</v>
      </c>
      <c r="G49" s="1" t="s">
        <v>21</v>
      </c>
      <c r="H49" s="1" t="s">
        <v>236</v>
      </c>
      <c r="I49" s="1" t="s">
        <v>33</v>
      </c>
      <c r="J49" s="1" t="s">
        <v>24</v>
      </c>
      <c r="K49" s="1" t="s">
        <v>25</v>
      </c>
      <c r="L49" s="1" t="s">
        <v>24</v>
      </c>
      <c r="M49" s="1" t="s">
        <v>26</v>
      </c>
      <c r="N49" s="1" t="s">
        <v>27</v>
      </c>
      <c r="O49" s="1" t="s">
        <v>235</v>
      </c>
      <c r="P49" s="3">
        <v>469.06700000000001</v>
      </c>
      <c r="Q49" s="1">
        <v>2019</v>
      </c>
      <c r="R49" s="1">
        <v>470.68813999999998</v>
      </c>
      <c r="S49" s="1">
        <v>84.54</v>
      </c>
      <c r="T49" s="1" t="s">
        <v>20</v>
      </c>
      <c r="U49" s="1" t="s">
        <v>30</v>
      </c>
      <c r="V49" s="1">
        <f t="shared" si="1"/>
        <v>93.609348521592239</v>
      </c>
      <c r="W49" s="5" t="s">
        <v>450</v>
      </c>
    </row>
    <row r="50" spans="1:23">
      <c r="A50" s="1" t="s">
        <v>274</v>
      </c>
      <c r="B50" s="1" t="s">
        <v>260</v>
      </c>
      <c r="C50" s="1" t="s">
        <v>498</v>
      </c>
      <c r="D50" s="2">
        <v>44415.601718055557</v>
      </c>
      <c r="E50" s="1" t="s">
        <v>18</v>
      </c>
      <c r="F50" s="1" t="s">
        <v>30</v>
      </c>
      <c r="G50" s="1" t="s">
        <v>21</v>
      </c>
      <c r="H50" s="1" t="s">
        <v>55</v>
      </c>
      <c r="I50" s="1" t="s">
        <v>57</v>
      </c>
      <c r="J50" s="1" t="s">
        <v>49</v>
      </c>
      <c r="K50" s="1" t="s">
        <v>25</v>
      </c>
      <c r="L50" s="1" t="s">
        <v>49</v>
      </c>
      <c r="M50" s="1" t="s">
        <v>26</v>
      </c>
      <c r="N50" s="1" t="s">
        <v>27</v>
      </c>
      <c r="O50" s="1" t="s">
        <v>321</v>
      </c>
      <c r="P50" s="3">
        <v>468.70100000000002</v>
      </c>
      <c r="Q50" s="1">
        <v>2018</v>
      </c>
      <c r="R50" s="1">
        <v>464.37133</v>
      </c>
      <c r="S50" s="1">
        <v>82.5</v>
      </c>
      <c r="T50" s="1" t="s">
        <v>20</v>
      </c>
      <c r="U50" s="1" t="s">
        <v>30</v>
      </c>
      <c r="V50" s="1">
        <f t="shared" si="1"/>
        <v>93.559423425214476</v>
      </c>
      <c r="W50" s="5" t="s">
        <v>450</v>
      </c>
    </row>
    <row r="51" spans="1:23">
      <c r="A51" s="1" t="s">
        <v>241</v>
      </c>
      <c r="B51" s="1" t="s">
        <v>242</v>
      </c>
      <c r="C51" s="1" t="s">
        <v>499</v>
      </c>
      <c r="D51" s="2">
        <v>44412.098194479164</v>
      </c>
      <c r="E51" s="1" t="s">
        <v>18</v>
      </c>
      <c r="F51" s="1" t="s">
        <v>30</v>
      </c>
      <c r="G51" s="1" t="s">
        <v>21</v>
      </c>
      <c r="H51" s="1" t="s">
        <v>177</v>
      </c>
      <c r="I51" s="1" t="s">
        <v>57</v>
      </c>
      <c r="J51" s="1" t="s">
        <v>56</v>
      </c>
      <c r="K51" s="1" t="s">
        <v>25</v>
      </c>
      <c r="L51" s="1" t="s">
        <v>244</v>
      </c>
      <c r="M51" s="1" t="s">
        <v>26</v>
      </c>
      <c r="N51" s="1" t="s">
        <v>27</v>
      </c>
      <c r="O51" s="1" t="s">
        <v>243</v>
      </c>
      <c r="P51" s="3">
        <v>470.29</v>
      </c>
      <c r="Q51" s="1">
        <v>2019</v>
      </c>
      <c r="R51" s="1">
        <v>470.68813999999998</v>
      </c>
      <c r="S51" s="1">
        <v>84</v>
      </c>
      <c r="T51" s="1" t="s">
        <v>30</v>
      </c>
      <c r="U51" s="1" t="s">
        <v>30</v>
      </c>
      <c r="V51" s="1">
        <f t="shared" si="1"/>
        <v>93.549247924538747</v>
      </c>
      <c r="W51" s="5" t="s">
        <v>450</v>
      </c>
    </row>
    <row r="52" spans="1:23">
      <c r="A52" s="1" t="s">
        <v>191</v>
      </c>
      <c r="B52" s="1" t="s">
        <v>192</v>
      </c>
      <c r="C52" s="1" t="s">
        <v>500</v>
      </c>
      <c r="D52" s="2">
        <v>44411.529379085645</v>
      </c>
      <c r="E52" s="1" t="s">
        <v>18</v>
      </c>
      <c r="F52" s="1" t="s">
        <v>30</v>
      </c>
      <c r="G52" s="1" t="s">
        <v>21</v>
      </c>
      <c r="H52" s="1" t="s">
        <v>59</v>
      </c>
      <c r="I52" s="1" t="s">
        <v>53</v>
      </c>
      <c r="J52" s="1" t="s">
        <v>24</v>
      </c>
      <c r="K52" s="1" t="s">
        <v>25</v>
      </c>
      <c r="L52" s="1" t="s">
        <v>24</v>
      </c>
      <c r="M52" s="1" t="s">
        <v>26</v>
      </c>
      <c r="N52" s="1" t="s">
        <v>27</v>
      </c>
      <c r="O52" s="1" t="s">
        <v>193</v>
      </c>
      <c r="P52" s="3">
        <v>469.596</v>
      </c>
      <c r="Q52" s="1">
        <v>2018</v>
      </c>
      <c r="R52" s="1">
        <v>464.37133</v>
      </c>
      <c r="S52" s="3">
        <v>82</v>
      </c>
      <c r="T52" s="1" t="s">
        <v>20</v>
      </c>
      <c r="U52" s="1" t="s">
        <v>30</v>
      </c>
      <c r="V52" s="1">
        <f t="shared" si="1"/>
        <v>93.475063639264732</v>
      </c>
      <c r="W52" s="5" t="s">
        <v>450</v>
      </c>
    </row>
    <row r="53" spans="1:23">
      <c r="A53" s="1" t="s">
        <v>64</v>
      </c>
      <c r="B53" s="1" t="s">
        <v>65</v>
      </c>
      <c r="C53" s="1" t="s">
        <v>501</v>
      </c>
      <c r="D53" s="2">
        <v>44410.623345219909</v>
      </c>
      <c r="E53" s="1" t="s">
        <v>18</v>
      </c>
      <c r="F53" s="1" t="s">
        <v>30</v>
      </c>
      <c r="G53" s="1" t="s">
        <v>21</v>
      </c>
      <c r="H53" s="1" t="s">
        <v>67</v>
      </c>
      <c r="I53" s="1" t="s">
        <v>68</v>
      </c>
      <c r="J53" s="1" t="s">
        <v>19</v>
      </c>
      <c r="K53" s="1" t="s">
        <v>25</v>
      </c>
      <c r="L53" s="1" t="s">
        <v>24</v>
      </c>
      <c r="M53" s="1" t="s">
        <v>26</v>
      </c>
      <c r="N53" s="1" t="s">
        <v>27</v>
      </c>
      <c r="O53" s="1" t="s">
        <v>66</v>
      </c>
      <c r="P53" s="3">
        <v>469.6</v>
      </c>
      <c r="Q53" s="1">
        <v>2019</v>
      </c>
      <c r="R53" s="1">
        <v>470.68813999999998</v>
      </c>
      <c r="S53" s="3">
        <v>84</v>
      </c>
      <c r="T53" s="1" t="s">
        <v>20</v>
      </c>
      <c r="U53" s="1" t="s">
        <v>30</v>
      </c>
      <c r="V53" s="1">
        <f t="shared" si="1"/>
        <v>93.461291597447087</v>
      </c>
      <c r="W53" s="5" t="s">
        <v>450</v>
      </c>
    </row>
    <row r="54" spans="1:23">
      <c r="A54" s="1" t="s">
        <v>226</v>
      </c>
      <c r="B54" s="1" t="s">
        <v>227</v>
      </c>
      <c r="C54" s="1" t="s">
        <v>502</v>
      </c>
      <c r="D54" s="2">
        <v>44411.863921064811</v>
      </c>
      <c r="E54" s="1" t="s">
        <v>18</v>
      </c>
      <c r="F54" s="1" t="s">
        <v>30</v>
      </c>
      <c r="G54" s="1" t="s">
        <v>21</v>
      </c>
      <c r="H54" s="1" t="s">
        <v>105</v>
      </c>
      <c r="I54" s="1" t="s">
        <v>33</v>
      </c>
      <c r="J54" s="1" t="s">
        <v>24</v>
      </c>
      <c r="K54" s="1" t="s">
        <v>25</v>
      </c>
      <c r="L54" s="1" t="s">
        <v>24</v>
      </c>
      <c r="M54" s="1" t="s">
        <v>26</v>
      </c>
      <c r="N54" s="1" t="s">
        <v>27</v>
      </c>
      <c r="O54" s="1" t="s">
        <v>228</v>
      </c>
      <c r="P54" s="3">
        <v>466.709</v>
      </c>
      <c r="Q54" s="1">
        <v>2019</v>
      </c>
      <c r="R54" s="1">
        <v>470.68813999999998</v>
      </c>
      <c r="S54" s="3">
        <v>84.65</v>
      </c>
      <c r="T54" s="1" t="s">
        <v>30</v>
      </c>
      <c r="U54" s="1" t="s">
        <v>30</v>
      </c>
      <c r="V54" s="1">
        <f t="shared" si="1"/>
        <v>93.352767334226883</v>
      </c>
      <c r="W54" s="5" t="s">
        <v>450</v>
      </c>
    </row>
    <row r="55" spans="1:23">
      <c r="A55" s="1" t="s">
        <v>150</v>
      </c>
      <c r="B55" s="1" t="s">
        <v>72</v>
      </c>
      <c r="C55" s="1" t="s">
        <v>503</v>
      </c>
      <c r="D55" s="2">
        <v>44418.913721331017</v>
      </c>
      <c r="E55" s="1" t="s">
        <v>18</v>
      </c>
      <c r="F55" s="1" t="s">
        <v>30</v>
      </c>
      <c r="G55" s="1" t="s">
        <v>21</v>
      </c>
      <c r="H55" s="1" t="s">
        <v>104</v>
      </c>
      <c r="I55" s="1" t="s">
        <v>23</v>
      </c>
      <c r="J55" s="1" t="s">
        <v>54</v>
      </c>
      <c r="K55" s="1" t="s">
        <v>25</v>
      </c>
      <c r="L55" s="1" t="s">
        <v>24</v>
      </c>
      <c r="M55" s="1" t="s">
        <v>26</v>
      </c>
      <c r="N55" s="1" t="s">
        <v>27</v>
      </c>
      <c r="O55" s="1" t="s">
        <v>374</v>
      </c>
      <c r="P55" s="3">
        <v>451.92</v>
      </c>
      <c r="Q55" s="1">
        <v>2019</v>
      </c>
      <c r="R55" s="1">
        <v>470.68813999999998</v>
      </c>
      <c r="S55" s="1">
        <v>89.26</v>
      </c>
      <c r="T55" s="1" t="s">
        <v>20</v>
      </c>
      <c r="U55" s="1" t="s">
        <v>30</v>
      </c>
      <c r="V55" s="1">
        <f t="shared" si="1"/>
        <v>93.311570056895846</v>
      </c>
      <c r="W55" s="5" t="s">
        <v>450</v>
      </c>
    </row>
    <row r="56" spans="1:23">
      <c r="A56" s="1" t="s">
        <v>83</v>
      </c>
      <c r="B56" s="1" t="s">
        <v>84</v>
      </c>
      <c r="C56" s="1" t="s">
        <v>504</v>
      </c>
      <c r="D56" s="2">
        <v>44410.638574340279</v>
      </c>
      <c r="E56" s="1" t="s">
        <v>18</v>
      </c>
      <c r="F56" s="1" t="s">
        <v>30</v>
      </c>
      <c r="G56" s="1" t="s">
        <v>21</v>
      </c>
      <c r="H56" s="1" t="s">
        <v>51</v>
      </c>
      <c r="I56" s="1" t="s">
        <v>24</v>
      </c>
      <c r="J56" s="1" t="s">
        <v>24</v>
      </c>
      <c r="K56" s="1" t="s">
        <v>25</v>
      </c>
      <c r="L56" s="1" t="s">
        <v>24</v>
      </c>
      <c r="M56" s="1" t="s">
        <v>26</v>
      </c>
      <c r="N56" s="1" t="s">
        <v>27</v>
      </c>
      <c r="O56" s="1" t="s">
        <v>85</v>
      </c>
      <c r="P56" s="3">
        <v>450.98099999999999</v>
      </c>
      <c r="Q56" s="1">
        <v>2019</v>
      </c>
      <c r="R56" s="1">
        <v>470.68813999999998</v>
      </c>
      <c r="S56" s="1">
        <v>89.5</v>
      </c>
      <c r="T56" s="1" t="s">
        <v>20</v>
      </c>
      <c r="U56" s="1" t="s">
        <v>30</v>
      </c>
      <c r="V56" s="1">
        <f t="shared" si="1"/>
        <v>93.287872968288525</v>
      </c>
      <c r="W56" s="5" t="s">
        <v>450</v>
      </c>
    </row>
    <row r="57" spans="1:23">
      <c r="A57" s="1" t="s">
        <v>317</v>
      </c>
      <c r="B57" s="1" t="s">
        <v>341</v>
      </c>
      <c r="C57" s="1" t="s">
        <v>505</v>
      </c>
      <c r="D57" s="2">
        <v>44417.443574571756</v>
      </c>
      <c r="E57" s="1" t="s">
        <v>18</v>
      </c>
      <c r="F57" s="1" t="s">
        <v>30</v>
      </c>
      <c r="G57" s="1" t="s">
        <v>21</v>
      </c>
      <c r="H57" s="1" t="s">
        <v>51</v>
      </c>
      <c r="I57" s="1" t="s">
        <v>33</v>
      </c>
      <c r="J57" s="1" t="s">
        <v>34</v>
      </c>
      <c r="K57" s="1" t="s">
        <v>25</v>
      </c>
      <c r="L57" s="1" t="s">
        <v>24</v>
      </c>
      <c r="M57" s="1" t="s">
        <v>26</v>
      </c>
      <c r="N57" s="1" t="s">
        <v>27</v>
      </c>
      <c r="O57" s="1" t="s">
        <v>342</v>
      </c>
      <c r="P57" s="3">
        <v>443.82499999999999</v>
      </c>
      <c r="Q57" s="1">
        <v>2019</v>
      </c>
      <c r="R57" s="1">
        <v>470.68813999999998</v>
      </c>
      <c r="S57" s="1">
        <v>91.6</v>
      </c>
      <c r="T57" s="1" t="s">
        <v>20</v>
      </c>
      <c r="U57" s="1" t="s">
        <v>30</v>
      </c>
      <c r="V57" s="1">
        <f t="shared" si="1"/>
        <v>93.21567662529165</v>
      </c>
      <c r="W57" s="5" t="s">
        <v>450</v>
      </c>
    </row>
    <row r="58" spans="1:23">
      <c r="A58" s="1" t="s">
        <v>265</v>
      </c>
      <c r="B58" s="1" t="s">
        <v>266</v>
      </c>
      <c r="C58" s="1" t="s">
        <v>506</v>
      </c>
      <c r="D58" s="2">
        <v>44412.919316435182</v>
      </c>
      <c r="E58" s="1" t="s">
        <v>18</v>
      </c>
      <c r="F58" s="1" t="s">
        <v>30</v>
      </c>
      <c r="G58" s="1" t="s">
        <v>21</v>
      </c>
      <c r="H58" s="1" t="s">
        <v>104</v>
      </c>
      <c r="I58" s="1" t="s">
        <v>23</v>
      </c>
      <c r="J58" s="1" t="s">
        <v>24</v>
      </c>
      <c r="K58" s="1" t="s">
        <v>25</v>
      </c>
      <c r="L58" s="1" t="s">
        <v>24</v>
      </c>
      <c r="M58" s="1" t="s">
        <v>26</v>
      </c>
      <c r="N58" s="1" t="s">
        <v>27</v>
      </c>
      <c r="O58" s="1" t="s">
        <v>267</v>
      </c>
      <c r="P58" s="3">
        <v>454.95100000000002</v>
      </c>
      <c r="Q58" s="1">
        <v>2019</v>
      </c>
      <c r="R58" s="1">
        <v>470.68813999999998</v>
      </c>
      <c r="S58" s="1">
        <v>87.63</v>
      </c>
      <c r="T58" s="1" t="s">
        <v>20</v>
      </c>
      <c r="U58" s="1" t="s">
        <v>30</v>
      </c>
      <c r="V58" s="1">
        <f t="shared" si="1"/>
        <v>93.045940531410039</v>
      </c>
      <c r="W58" s="5" t="s">
        <v>450</v>
      </c>
    </row>
    <row r="59" spans="1:23">
      <c r="A59" s="1" t="s">
        <v>73</v>
      </c>
      <c r="B59" s="1" t="s">
        <v>74</v>
      </c>
      <c r="C59" s="1" t="s">
        <v>507</v>
      </c>
      <c r="D59" s="2">
        <v>44414.521746759259</v>
      </c>
      <c r="E59" s="1" t="s">
        <v>18</v>
      </c>
      <c r="F59" s="1" t="s">
        <v>30</v>
      </c>
      <c r="G59" s="1" t="s">
        <v>21</v>
      </c>
      <c r="H59" s="1" t="s">
        <v>39</v>
      </c>
      <c r="I59" s="1" t="s">
        <v>23</v>
      </c>
      <c r="J59" s="1" t="s">
        <v>24</v>
      </c>
      <c r="K59" s="1" t="s">
        <v>25</v>
      </c>
      <c r="L59" s="1" t="s">
        <v>24</v>
      </c>
      <c r="M59" s="1" t="s">
        <v>26</v>
      </c>
      <c r="N59" s="1" t="s">
        <v>27</v>
      </c>
      <c r="O59" s="1" t="s">
        <v>75</v>
      </c>
      <c r="P59" s="3">
        <v>468.69299999999998</v>
      </c>
      <c r="Q59" s="1">
        <v>2019</v>
      </c>
      <c r="R59" s="1">
        <v>470.68813999999998</v>
      </c>
      <c r="S59" s="1">
        <v>83.2</v>
      </c>
      <c r="T59" s="1" t="s">
        <v>30</v>
      </c>
      <c r="U59" s="1" t="s">
        <v>30</v>
      </c>
      <c r="V59" s="1">
        <f t="shared" si="1"/>
        <v>93.02567364284981</v>
      </c>
      <c r="W59" s="5" t="s">
        <v>450</v>
      </c>
    </row>
    <row r="60" spans="1:23">
      <c r="A60" s="1" t="s">
        <v>164</v>
      </c>
      <c r="B60" s="1" t="s">
        <v>165</v>
      </c>
      <c r="C60" s="1" t="s">
        <v>508</v>
      </c>
      <c r="D60" s="2">
        <v>44411.004962465275</v>
      </c>
      <c r="E60" s="1" t="s">
        <v>18</v>
      </c>
      <c r="F60" s="1" t="s">
        <v>30</v>
      </c>
      <c r="G60" s="1" t="s">
        <v>21</v>
      </c>
      <c r="H60" s="1" t="s">
        <v>51</v>
      </c>
      <c r="I60" s="1" t="s">
        <v>24</v>
      </c>
      <c r="J60" s="1" t="s">
        <v>24</v>
      </c>
      <c r="K60" s="1" t="s">
        <v>25</v>
      </c>
      <c r="L60" s="1" t="s">
        <v>24</v>
      </c>
      <c r="M60" s="1" t="s">
        <v>26</v>
      </c>
      <c r="N60" s="1" t="s">
        <v>27</v>
      </c>
      <c r="O60" s="1" t="s">
        <v>166</v>
      </c>
      <c r="P60" s="3">
        <v>443.26</v>
      </c>
      <c r="Q60" s="1">
        <v>2019</v>
      </c>
      <c r="R60" s="1">
        <v>470.68813999999998</v>
      </c>
      <c r="S60" s="1">
        <v>91.13</v>
      </c>
      <c r="T60" s="1" t="s">
        <v>20</v>
      </c>
      <c r="U60" s="1" t="s">
        <v>30</v>
      </c>
      <c r="V60" s="1">
        <f t="shared" si="1"/>
        <v>92.955654415426736</v>
      </c>
      <c r="W60" s="5" t="s">
        <v>450</v>
      </c>
    </row>
    <row r="61" spans="1:23">
      <c r="A61" s="1" t="s">
        <v>140</v>
      </c>
      <c r="B61" s="1" t="s">
        <v>141</v>
      </c>
      <c r="C61" s="1" t="s">
        <v>509</v>
      </c>
      <c r="D61" s="2">
        <v>44410.823958298606</v>
      </c>
      <c r="E61" s="1" t="s">
        <v>18</v>
      </c>
      <c r="F61" s="1" t="s">
        <v>30</v>
      </c>
      <c r="G61" s="1" t="s">
        <v>21</v>
      </c>
      <c r="H61" s="1" t="s">
        <v>59</v>
      </c>
      <c r="I61" s="1" t="s">
        <v>57</v>
      </c>
      <c r="J61" s="1" t="s">
        <v>49</v>
      </c>
      <c r="K61" s="1" t="s">
        <v>25</v>
      </c>
      <c r="L61" s="1" t="s">
        <v>49</v>
      </c>
      <c r="M61" s="1" t="s">
        <v>26</v>
      </c>
      <c r="N61" s="1" t="s">
        <v>27</v>
      </c>
      <c r="O61" s="1" t="s">
        <v>142</v>
      </c>
      <c r="P61" s="3">
        <v>462.21499999999997</v>
      </c>
      <c r="Q61" s="1">
        <v>2018</v>
      </c>
      <c r="R61" s="1">
        <v>464.37133</v>
      </c>
      <c r="S61" s="3">
        <v>83</v>
      </c>
      <c r="T61" s="1" t="s">
        <v>20</v>
      </c>
      <c r="U61" s="1" t="s">
        <v>30</v>
      </c>
      <c r="V61" s="1">
        <f t="shared" si="1"/>
        <v>92.921387192443603</v>
      </c>
      <c r="W61" s="5" t="s">
        <v>450</v>
      </c>
    </row>
    <row r="62" spans="1:23">
      <c r="A62" s="1" t="s">
        <v>428</v>
      </c>
      <c r="B62" s="1" t="s">
        <v>429</v>
      </c>
      <c r="C62" s="1" t="s">
        <v>510</v>
      </c>
      <c r="D62" s="2">
        <v>44420.604709027779</v>
      </c>
      <c r="E62" s="1" t="s">
        <v>18</v>
      </c>
      <c r="F62" s="1" t="s">
        <v>30</v>
      </c>
      <c r="G62" s="1" t="s">
        <v>21</v>
      </c>
      <c r="H62" s="1" t="s">
        <v>39</v>
      </c>
      <c r="I62" s="1" t="s">
        <v>33</v>
      </c>
      <c r="J62" s="1" t="s">
        <v>119</v>
      </c>
      <c r="K62" s="1" t="s">
        <v>25</v>
      </c>
      <c r="L62" s="1" t="s">
        <v>24</v>
      </c>
      <c r="M62" s="1" t="s">
        <v>26</v>
      </c>
      <c r="N62" s="1" t="s">
        <v>27</v>
      </c>
      <c r="O62" s="1" t="s">
        <v>430</v>
      </c>
      <c r="P62" s="3">
        <v>463.34199999999998</v>
      </c>
      <c r="Q62" s="1">
        <v>2019</v>
      </c>
      <c r="R62" s="1">
        <v>470.68813999999998</v>
      </c>
      <c r="S62" s="1">
        <v>84.36</v>
      </c>
      <c r="T62" s="1" t="s">
        <v>20</v>
      </c>
      <c r="U62" s="1" t="s">
        <v>30</v>
      </c>
      <c r="V62" s="1">
        <f t="shared" si="1"/>
        <v>92.807565952607177</v>
      </c>
      <c r="W62" s="5" t="s">
        <v>450</v>
      </c>
    </row>
    <row r="63" spans="1:23">
      <c r="A63" s="1" t="s">
        <v>433</v>
      </c>
      <c r="B63" s="1" t="s">
        <v>434</v>
      </c>
      <c r="C63" s="1" t="s">
        <v>511</v>
      </c>
      <c r="D63" s="2">
        <v>44420.675261226846</v>
      </c>
      <c r="E63" s="1" t="s">
        <v>18</v>
      </c>
      <c r="F63" s="1" t="s">
        <v>30</v>
      </c>
      <c r="G63" s="1" t="s">
        <v>21</v>
      </c>
      <c r="H63" s="1" t="s">
        <v>32</v>
      </c>
      <c r="I63" s="1" t="s">
        <v>33</v>
      </c>
      <c r="J63" s="1" t="s">
        <v>91</v>
      </c>
      <c r="K63" s="1" t="s">
        <v>25</v>
      </c>
      <c r="L63" s="1" t="s">
        <v>91</v>
      </c>
      <c r="M63" s="1" t="s">
        <v>26</v>
      </c>
      <c r="N63" s="1" t="s">
        <v>27</v>
      </c>
      <c r="O63" s="1" t="s">
        <v>435</v>
      </c>
      <c r="P63" s="3">
        <v>458.02800000000002</v>
      </c>
      <c r="Q63" s="1">
        <v>2019</v>
      </c>
      <c r="R63" s="1">
        <v>470.68813999999998</v>
      </c>
      <c r="S63" s="1">
        <v>85.76</v>
      </c>
      <c r="T63" s="1" t="s">
        <v>30</v>
      </c>
      <c r="U63" s="1" t="s">
        <v>30</v>
      </c>
      <c r="V63" s="1">
        <f t="shared" si="1"/>
        <v>92.690174761063673</v>
      </c>
      <c r="W63" s="5" t="s">
        <v>450</v>
      </c>
    </row>
    <row r="64" spans="1:23">
      <c r="A64" s="1" t="s">
        <v>288</v>
      </c>
      <c r="B64" s="1" t="s">
        <v>184</v>
      </c>
      <c r="C64" s="1" t="s">
        <v>512</v>
      </c>
      <c r="D64" s="2">
        <v>44413.654042743052</v>
      </c>
      <c r="E64" s="1" t="s">
        <v>18</v>
      </c>
      <c r="F64" s="1" t="s">
        <v>30</v>
      </c>
      <c r="G64" s="1" t="s">
        <v>21</v>
      </c>
      <c r="H64" s="1" t="s">
        <v>51</v>
      </c>
      <c r="I64" s="1" t="s">
        <v>49</v>
      </c>
      <c r="J64" s="1" t="s">
        <v>49</v>
      </c>
      <c r="K64" s="1" t="s">
        <v>25</v>
      </c>
      <c r="L64" s="1" t="s">
        <v>49</v>
      </c>
      <c r="M64" s="1" t="s">
        <v>26</v>
      </c>
      <c r="N64" s="1" t="s">
        <v>27</v>
      </c>
      <c r="O64" s="1" t="s">
        <v>289</v>
      </c>
      <c r="P64" s="3">
        <v>442.625</v>
      </c>
      <c r="Q64" s="1">
        <v>2019</v>
      </c>
      <c r="R64" s="1">
        <v>470.68813999999998</v>
      </c>
      <c r="S64" s="1">
        <v>90.66</v>
      </c>
      <c r="T64" s="1" t="s">
        <v>20</v>
      </c>
      <c r="U64" s="1" t="s">
        <v>30</v>
      </c>
      <c r="V64" s="1">
        <f t="shared" si="1"/>
        <v>92.686709099914864</v>
      </c>
      <c r="W64" s="5" t="s">
        <v>450</v>
      </c>
    </row>
    <row r="65" spans="1:23">
      <c r="A65" s="1" t="s">
        <v>154</v>
      </c>
      <c r="B65" s="1" t="s">
        <v>155</v>
      </c>
      <c r="C65" s="1" t="s">
        <v>513</v>
      </c>
      <c r="D65" s="2">
        <v>44410.923918321758</v>
      </c>
      <c r="E65" s="1" t="s">
        <v>18</v>
      </c>
      <c r="F65" s="1" t="s">
        <v>30</v>
      </c>
      <c r="G65" s="1" t="s">
        <v>21</v>
      </c>
      <c r="H65" s="1" t="s">
        <v>99</v>
      </c>
      <c r="I65" s="1" t="s">
        <v>24</v>
      </c>
      <c r="J65" s="1" t="s">
        <v>24</v>
      </c>
      <c r="K65" s="1" t="s">
        <v>25</v>
      </c>
      <c r="L65" s="1" t="s">
        <v>24</v>
      </c>
      <c r="M65" s="1" t="s">
        <v>26</v>
      </c>
      <c r="N65" s="1" t="s">
        <v>27</v>
      </c>
      <c r="O65" s="1" t="s">
        <v>156</v>
      </c>
      <c r="P65" s="3">
        <v>446.73899999999998</v>
      </c>
      <c r="Q65" s="1">
        <v>2019</v>
      </c>
      <c r="R65" s="1">
        <v>470.68813999999998</v>
      </c>
      <c r="S65" s="1">
        <v>89.26</v>
      </c>
      <c r="T65" s="1" t="s">
        <v>20</v>
      </c>
      <c r="U65" s="1" t="s">
        <v>30</v>
      </c>
      <c r="V65" s="1">
        <f t="shared" si="1"/>
        <v>92.651132766081588</v>
      </c>
      <c r="W65" s="5" t="s">
        <v>450</v>
      </c>
    </row>
    <row r="66" spans="1:23">
      <c r="A66" s="1" t="s">
        <v>325</v>
      </c>
      <c r="B66" s="1" t="s">
        <v>326</v>
      </c>
      <c r="C66" s="1" t="s">
        <v>514</v>
      </c>
      <c r="D66" s="2">
        <v>44415.606597534723</v>
      </c>
      <c r="E66" s="1" t="s">
        <v>18</v>
      </c>
      <c r="F66" s="1" t="s">
        <v>30</v>
      </c>
      <c r="G66" s="1" t="s">
        <v>21</v>
      </c>
      <c r="H66" s="1" t="s">
        <v>39</v>
      </c>
      <c r="I66" s="1" t="s">
        <v>23</v>
      </c>
      <c r="J66" s="1" t="s">
        <v>24</v>
      </c>
      <c r="K66" s="1" t="s">
        <v>25</v>
      </c>
      <c r="L66" s="1" t="s">
        <v>24</v>
      </c>
      <c r="M66" s="1" t="s">
        <v>26</v>
      </c>
      <c r="N66" s="1" t="s">
        <v>27</v>
      </c>
      <c r="O66" s="1" t="s">
        <v>327</v>
      </c>
      <c r="P66" s="3">
        <v>451.52600000000001</v>
      </c>
      <c r="Q66" s="1">
        <v>2019</v>
      </c>
      <c r="R66" s="1">
        <v>470.68813999999998</v>
      </c>
      <c r="S66" s="1">
        <v>87.63</v>
      </c>
      <c r="T66" s="1" t="s">
        <v>20</v>
      </c>
      <c r="U66" s="1" t="s">
        <v>30</v>
      </c>
      <c r="V66" s="1">
        <f t="shared" ref="V66:V97" si="2">((P66/R66)*100*0.6)+(S66*0.4)</f>
        <v>92.60934571939714</v>
      </c>
      <c r="W66" s="5" t="s">
        <v>450</v>
      </c>
    </row>
    <row r="67" spans="1:23">
      <c r="A67" s="1" t="s">
        <v>354</v>
      </c>
      <c r="B67" s="1" t="s">
        <v>355</v>
      </c>
      <c r="C67" s="1" t="s">
        <v>515</v>
      </c>
      <c r="D67" s="2">
        <v>44417.705470636574</v>
      </c>
      <c r="E67" s="1" t="s">
        <v>18</v>
      </c>
      <c r="F67" s="1" t="s">
        <v>30</v>
      </c>
      <c r="G67" s="1" t="s">
        <v>21</v>
      </c>
      <c r="H67" s="1" t="s">
        <v>39</v>
      </c>
      <c r="I67" s="1" t="s">
        <v>33</v>
      </c>
      <c r="J67" s="1" t="s">
        <v>24</v>
      </c>
      <c r="K67" s="1" t="s">
        <v>25</v>
      </c>
      <c r="L67" s="1" t="s">
        <v>24</v>
      </c>
      <c r="M67" s="1" t="s">
        <v>26</v>
      </c>
      <c r="N67" s="1" t="s">
        <v>27</v>
      </c>
      <c r="O67" s="1" t="s">
        <v>356</v>
      </c>
      <c r="P67" s="3">
        <v>448.65</v>
      </c>
      <c r="Q67" s="1">
        <v>2019</v>
      </c>
      <c r="R67" s="1">
        <v>470.68813999999998</v>
      </c>
      <c r="S67" s="1">
        <v>88.3</v>
      </c>
      <c r="T67" s="1" t="s">
        <v>20</v>
      </c>
      <c r="U67" s="1" t="s">
        <v>30</v>
      </c>
      <c r="V67" s="1">
        <f t="shared" si="2"/>
        <v>92.510733550244112</v>
      </c>
      <c r="W67" s="5" t="s">
        <v>450</v>
      </c>
    </row>
    <row r="68" spans="1:23">
      <c r="A68" s="1" t="s">
        <v>338</v>
      </c>
      <c r="B68" s="1" t="s">
        <v>339</v>
      </c>
      <c r="C68" s="1" t="s">
        <v>516</v>
      </c>
      <c r="D68" s="2">
        <v>44417.303404131941</v>
      </c>
      <c r="E68" s="1" t="s">
        <v>18</v>
      </c>
      <c r="F68" s="1" t="s">
        <v>30</v>
      </c>
      <c r="G68" s="1" t="s">
        <v>21</v>
      </c>
      <c r="H68" s="1" t="s">
        <v>261</v>
      </c>
      <c r="I68" s="1" t="s">
        <v>57</v>
      </c>
      <c r="J68" s="1" t="s">
        <v>49</v>
      </c>
      <c r="K68" s="1" t="s">
        <v>25</v>
      </c>
      <c r="L68" s="1" t="s">
        <v>58</v>
      </c>
      <c r="M68" s="1" t="s">
        <v>26</v>
      </c>
      <c r="N68" s="1" t="s">
        <v>27</v>
      </c>
      <c r="O68" s="1" t="s">
        <v>340</v>
      </c>
      <c r="P68" s="3">
        <v>463.74299999999999</v>
      </c>
      <c r="Q68" s="1">
        <v>2019</v>
      </c>
      <c r="R68" s="1">
        <v>470.68813999999998</v>
      </c>
      <c r="S68" s="3">
        <v>83</v>
      </c>
      <c r="T68" s="1" t="s">
        <v>20</v>
      </c>
      <c r="U68" s="1" t="s">
        <v>30</v>
      </c>
      <c r="V68" s="1">
        <f t="shared" si="2"/>
        <v>92.314682600670579</v>
      </c>
      <c r="W68" s="5" t="s">
        <v>450</v>
      </c>
    </row>
    <row r="69" spans="1:23">
      <c r="A69" s="1" t="s">
        <v>309</v>
      </c>
      <c r="B69" s="1" t="s">
        <v>310</v>
      </c>
      <c r="C69" s="1" t="s">
        <v>517</v>
      </c>
      <c r="D69" s="2">
        <v>44414.898284641204</v>
      </c>
      <c r="E69" s="1" t="s">
        <v>18</v>
      </c>
      <c r="F69" s="1" t="s">
        <v>30</v>
      </c>
      <c r="G69" s="1" t="s">
        <v>21</v>
      </c>
      <c r="H69" s="1" t="s">
        <v>104</v>
      </c>
      <c r="I69" s="1" t="s">
        <v>23</v>
      </c>
      <c r="J69" s="1" t="s">
        <v>24</v>
      </c>
      <c r="K69" s="1" t="s">
        <v>25</v>
      </c>
      <c r="L69" s="1" t="s">
        <v>24</v>
      </c>
      <c r="M69" s="1" t="s">
        <v>26</v>
      </c>
      <c r="N69" s="1" t="s">
        <v>27</v>
      </c>
      <c r="O69" s="1" t="s">
        <v>311</v>
      </c>
      <c r="P69" s="3">
        <v>460.02199999999999</v>
      </c>
      <c r="Q69" s="1">
        <v>2019</v>
      </c>
      <c r="R69" s="1">
        <v>470.68813999999998</v>
      </c>
      <c r="S69" s="1">
        <v>83.9</v>
      </c>
      <c r="T69" s="1" t="s">
        <v>20</v>
      </c>
      <c r="U69" s="1" t="s">
        <v>30</v>
      </c>
      <c r="V69" s="1">
        <f t="shared" si="2"/>
        <v>92.200355799064752</v>
      </c>
      <c r="W69" s="5" t="s">
        <v>450</v>
      </c>
    </row>
    <row r="70" spans="1:23">
      <c r="A70" s="1" t="s">
        <v>290</v>
      </c>
      <c r="B70" s="1" t="s">
        <v>62</v>
      </c>
      <c r="C70" s="1" t="s">
        <v>518</v>
      </c>
      <c r="D70" s="2">
        <v>44413.727301122686</v>
      </c>
      <c r="E70" s="1" t="s">
        <v>18</v>
      </c>
      <c r="F70" s="1" t="s">
        <v>30</v>
      </c>
      <c r="G70" s="1" t="s">
        <v>21</v>
      </c>
      <c r="H70" s="1" t="s">
        <v>105</v>
      </c>
      <c r="I70" s="1" t="s">
        <v>292</v>
      </c>
      <c r="J70" s="1" t="s">
        <v>24</v>
      </c>
      <c r="K70" s="1" t="s">
        <v>25</v>
      </c>
      <c r="L70" s="1" t="s">
        <v>24</v>
      </c>
      <c r="M70" s="1" t="s">
        <v>26</v>
      </c>
      <c r="N70" s="1" t="s">
        <v>27</v>
      </c>
      <c r="O70" s="1" t="s">
        <v>291</v>
      </c>
      <c r="P70" s="3">
        <v>465.66</v>
      </c>
      <c r="Q70" s="1">
        <v>2019</v>
      </c>
      <c r="R70" s="1">
        <v>470.68813999999998</v>
      </c>
      <c r="S70" s="3">
        <v>81.77</v>
      </c>
      <c r="T70" s="1" t="s">
        <v>20</v>
      </c>
      <c r="U70" s="1" t="s">
        <v>30</v>
      </c>
      <c r="V70" s="1">
        <f t="shared" si="2"/>
        <v>92.067048222459988</v>
      </c>
      <c r="W70" s="5" t="s">
        <v>450</v>
      </c>
    </row>
    <row r="71" spans="1:23">
      <c r="A71" s="1" t="s">
        <v>219</v>
      </c>
      <c r="B71" s="1" t="s">
        <v>220</v>
      </c>
      <c r="C71" s="1" t="s">
        <v>519</v>
      </c>
      <c r="D71" s="2">
        <v>44411.806735300925</v>
      </c>
      <c r="E71" s="1" t="s">
        <v>18</v>
      </c>
      <c r="F71" s="1" t="s">
        <v>30</v>
      </c>
      <c r="G71" s="1" t="s">
        <v>21</v>
      </c>
      <c r="H71" s="1" t="s">
        <v>81</v>
      </c>
      <c r="I71" s="1" t="s">
        <v>33</v>
      </c>
      <c r="J71" s="1" t="s">
        <v>120</v>
      </c>
      <c r="K71" s="1" t="s">
        <v>25</v>
      </c>
      <c r="L71" s="1" t="s">
        <v>24</v>
      </c>
      <c r="M71" s="1" t="s">
        <v>26</v>
      </c>
      <c r="N71" s="1" t="s">
        <v>27</v>
      </c>
      <c r="O71" s="1" t="s">
        <v>221</v>
      </c>
      <c r="P71" s="3">
        <v>465.18299999999999</v>
      </c>
      <c r="Q71" s="1">
        <v>2019</v>
      </c>
      <c r="R71" s="1">
        <v>470.68813999999998</v>
      </c>
      <c r="S71" s="1">
        <v>81.89</v>
      </c>
      <c r="T71" s="1" t="s">
        <v>20</v>
      </c>
      <c r="U71" s="1" t="s">
        <v>30</v>
      </c>
      <c r="V71" s="1">
        <f t="shared" si="2"/>
        <v>92.054243631122716</v>
      </c>
      <c r="W71" s="5" t="s">
        <v>450</v>
      </c>
    </row>
    <row r="72" spans="1:23">
      <c r="A72" s="1" t="s">
        <v>296</v>
      </c>
      <c r="B72" s="1" t="s">
        <v>297</v>
      </c>
      <c r="C72" s="1" t="s">
        <v>520</v>
      </c>
      <c r="D72" s="2">
        <v>44413.872563113422</v>
      </c>
      <c r="E72" s="1" t="s">
        <v>18</v>
      </c>
      <c r="F72" s="1" t="s">
        <v>30</v>
      </c>
      <c r="G72" s="1" t="s">
        <v>21</v>
      </c>
      <c r="H72" s="1" t="s">
        <v>47</v>
      </c>
      <c r="I72" s="1" t="s">
        <v>33</v>
      </c>
      <c r="J72" s="1" t="s">
        <v>24</v>
      </c>
      <c r="K72" s="1" t="s">
        <v>25</v>
      </c>
      <c r="L72" s="1" t="s">
        <v>35</v>
      </c>
      <c r="M72" s="1" t="s">
        <v>26</v>
      </c>
      <c r="N72" s="1" t="s">
        <v>27</v>
      </c>
      <c r="O72" s="1" t="s">
        <v>298</v>
      </c>
      <c r="P72" s="3">
        <v>465.88600000000002</v>
      </c>
      <c r="Q72" s="1">
        <v>2019</v>
      </c>
      <c r="R72" s="1">
        <v>470.68813999999998</v>
      </c>
      <c r="S72" s="1">
        <v>81.56</v>
      </c>
      <c r="T72" s="1" t="s">
        <v>30</v>
      </c>
      <c r="U72" s="1" t="s">
        <v>30</v>
      </c>
      <c r="V72" s="1">
        <f t="shared" si="2"/>
        <v>92.011857106405955</v>
      </c>
      <c r="W72" s="5" t="s">
        <v>450</v>
      </c>
    </row>
    <row r="73" spans="1:23">
      <c r="A73" s="1" t="s">
        <v>379</v>
      </c>
      <c r="B73" s="1" t="s">
        <v>380</v>
      </c>
      <c r="C73" s="1" t="s">
        <v>521</v>
      </c>
      <c r="D73" s="2">
        <v>44419.513915740739</v>
      </c>
      <c r="E73" s="1" t="s">
        <v>18</v>
      </c>
      <c r="F73" s="1" t="s">
        <v>30</v>
      </c>
      <c r="G73" s="1" t="s">
        <v>21</v>
      </c>
      <c r="H73" s="1" t="s">
        <v>55</v>
      </c>
      <c r="I73" s="1" t="s">
        <v>57</v>
      </c>
      <c r="J73" s="1" t="s">
        <v>49</v>
      </c>
      <c r="K73" s="1" t="s">
        <v>25</v>
      </c>
      <c r="L73" s="1" t="s">
        <v>49</v>
      </c>
      <c r="M73" s="1" t="s">
        <v>26</v>
      </c>
      <c r="N73" s="1" t="s">
        <v>27</v>
      </c>
      <c r="O73" s="1" t="s">
        <v>381</v>
      </c>
      <c r="P73" s="3">
        <v>465.60700000000003</v>
      </c>
      <c r="Q73" s="1">
        <v>2019</v>
      </c>
      <c r="R73" s="1">
        <v>470.68813999999998</v>
      </c>
      <c r="S73" s="1">
        <v>81.5</v>
      </c>
      <c r="T73" s="1" t="s">
        <v>30</v>
      </c>
      <c r="U73" s="1" t="s">
        <v>30</v>
      </c>
      <c r="V73" s="1">
        <f t="shared" si="2"/>
        <v>91.95229215675586</v>
      </c>
      <c r="W73" s="5" t="s">
        <v>450</v>
      </c>
    </row>
    <row r="74" spans="1:23">
      <c r="A74" s="1" t="s">
        <v>121</v>
      </c>
      <c r="B74" s="1" t="s">
        <v>122</v>
      </c>
      <c r="C74" s="1" t="s">
        <v>522</v>
      </c>
      <c r="D74" s="2">
        <v>44410.730285798607</v>
      </c>
      <c r="E74" s="1" t="s">
        <v>18</v>
      </c>
      <c r="F74" s="1" t="s">
        <v>30</v>
      </c>
      <c r="G74" s="1" t="s">
        <v>21</v>
      </c>
      <c r="H74" s="1" t="s">
        <v>32</v>
      </c>
      <c r="I74" s="1" t="s">
        <v>33</v>
      </c>
      <c r="J74" s="1" t="s">
        <v>34</v>
      </c>
      <c r="K74" s="1" t="s">
        <v>25</v>
      </c>
      <c r="L74" s="1" t="s">
        <v>35</v>
      </c>
      <c r="M74" s="1" t="s">
        <v>26</v>
      </c>
      <c r="N74" s="1" t="s">
        <v>27</v>
      </c>
      <c r="O74" s="1" t="s">
        <v>123</v>
      </c>
      <c r="P74" s="3">
        <v>454.46100000000001</v>
      </c>
      <c r="Q74" s="1">
        <v>2019</v>
      </c>
      <c r="R74" s="1">
        <v>470.68813999999998</v>
      </c>
      <c r="S74" s="1">
        <v>84.83</v>
      </c>
      <c r="T74" s="1" t="s">
        <v>20</v>
      </c>
      <c r="U74" s="1" t="s">
        <v>30</v>
      </c>
      <c r="V74" s="1">
        <f t="shared" si="2"/>
        <v>91.863478791881178</v>
      </c>
      <c r="W74" s="5" t="s">
        <v>450</v>
      </c>
    </row>
    <row r="75" spans="1:23">
      <c r="A75" s="1" t="s">
        <v>124</v>
      </c>
      <c r="B75" s="1" t="s">
        <v>125</v>
      </c>
      <c r="C75" s="1" t="s">
        <v>523</v>
      </c>
      <c r="D75" s="2">
        <v>44410.735808761572</v>
      </c>
      <c r="E75" s="1" t="s">
        <v>18</v>
      </c>
      <c r="F75" s="1" t="s">
        <v>30</v>
      </c>
      <c r="G75" s="1" t="s">
        <v>21</v>
      </c>
      <c r="H75" s="1" t="s">
        <v>127</v>
      </c>
      <c r="I75" s="1" t="s">
        <v>24</v>
      </c>
      <c r="J75" s="1" t="s">
        <v>24</v>
      </c>
      <c r="K75" s="1" t="s">
        <v>25</v>
      </c>
      <c r="L75" s="1" t="s">
        <v>24</v>
      </c>
      <c r="M75" s="1" t="s">
        <v>26</v>
      </c>
      <c r="N75" s="1" t="s">
        <v>27</v>
      </c>
      <c r="O75" s="1" t="s">
        <v>126</v>
      </c>
      <c r="P75" s="3">
        <v>472.74799999999999</v>
      </c>
      <c r="Q75" s="1">
        <v>2019</v>
      </c>
      <c r="R75" s="1">
        <v>470.68813999999998</v>
      </c>
      <c r="S75" s="1">
        <v>79</v>
      </c>
      <c r="T75" s="1" t="s">
        <v>20</v>
      </c>
      <c r="U75" s="1" t="s">
        <v>30</v>
      </c>
      <c r="V75" s="1">
        <f t="shared" si="2"/>
        <v>91.862576405685516</v>
      </c>
      <c r="W75" s="5" t="s">
        <v>450</v>
      </c>
    </row>
    <row r="76" spans="1:23">
      <c r="A76" s="1" t="s">
        <v>412</v>
      </c>
      <c r="B76" s="1" t="s">
        <v>413</v>
      </c>
      <c r="C76" s="1" t="s">
        <v>524</v>
      </c>
      <c r="D76" s="2">
        <v>44420.138543831017</v>
      </c>
      <c r="E76" s="1" t="s">
        <v>18</v>
      </c>
      <c r="F76" s="1" t="s">
        <v>30</v>
      </c>
      <c r="G76" s="1" t="s">
        <v>21</v>
      </c>
      <c r="H76" s="1" t="s">
        <v>39</v>
      </c>
      <c r="I76" s="1" t="s">
        <v>23</v>
      </c>
      <c r="J76" s="1" t="s">
        <v>415</v>
      </c>
      <c r="K76" s="1" t="s">
        <v>25</v>
      </c>
      <c r="L76" s="1" t="s">
        <v>54</v>
      </c>
      <c r="M76" s="1" t="s">
        <v>26</v>
      </c>
      <c r="N76" s="1" t="s">
        <v>27</v>
      </c>
      <c r="O76" s="1" t="s">
        <v>414</v>
      </c>
      <c r="P76" s="3">
        <v>466.99299999999999</v>
      </c>
      <c r="Q76" s="1">
        <v>2019</v>
      </c>
      <c r="R76" s="1">
        <v>470.68813999999998</v>
      </c>
      <c r="S76" s="1">
        <v>80.63</v>
      </c>
      <c r="T76" s="1" t="s">
        <v>20</v>
      </c>
      <c r="U76" s="1" t="s">
        <v>30</v>
      </c>
      <c r="V76" s="1">
        <f t="shared" si="2"/>
        <v>91.780969648566042</v>
      </c>
      <c r="W76" s="5" t="s">
        <v>450</v>
      </c>
    </row>
    <row r="77" spans="1:23">
      <c r="A77" s="1" t="s">
        <v>222</v>
      </c>
      <c r="B77" s="1" t="s">
        <v>223</v>
      </c>
      <c r="C77" s="1" t="s">
        <v>525</v>
      </c>
      <c r="D77" s="2">
        <v>44411.808091238425</v>
      </c>
      <c r="E77" s="1" t="s">
        <v>18</v>
      </c>
      <c r="F77" s="1" t="s">
        <v>30</v>
      </c>
      <c r="G77" s="1" t="s">
        <v>21</v>
      </c>
      <c r="H77" s="1" t="s">
        <v>55</v>
      </c>
      <c r="I77" s="1" t="s">
        <v>53</v>
      </c>
      <c r="J77" s="1" t="s">
        <v>54</v>
      </c>
      <c r="K77" s="1" t="s">
        <v>25</v>
      </c>
      <c r="L77" s="1" t="s">
        <v>24</v>
      </c>
      <c r="M77" s="1" t="s">
        <v>26</v>
      </c>
      <c r="N77" s="1" t="s">
        <v>27</v>
      </c>
      <c r="O77" s="1" t="s">
        <v>224</v>
      </c>
      <c r="P77" s="3">
        <v>468.84899999999999</v>
      </c>
      <c r="Q77" s="1">
        <v>2019</v>
      </c>
      <c r="R77" s="1">
        <v>470.68813999999998</v>
      </c>
      <c r="S77" s="3">
        <v>80</v>
      </c>
      <c r="T77" s="1" t="s">
        <v>20</v>
      </c>
      <c r="U77" s="1" t="s">
        <v>30</v>
      </c>
      <c r="V77" s="1">
        <f t="shared" si="2"/>
        <v>91.765559421148794</v>
      </c>
      <c r="W77" s="5" t="s">
        <v>450</v>
      </c>
    </row>
    <row r="78" spans="1:23">
      <c r="A78" s="1" t="s">
        <v>422</v>
      </c>
      <c r="B78" s="1" t="s">
        <v>423</v>
      </c>
      <c r="C78" s="1" t="s">
        <v>464</v>
      </c>
      <c r="D78" s="2">
        <v>44420.585406331018</v>
      </c>
      <c r="E78" s="1" t="s">
        <v>18</v>
      </c>
      <c r="F78" s="1" t="s">
        <v>30</v>
      </c>
      <c r="G78" s="1" t="s">
        <v>21</v>
      </c>
      <c r="H78" s="1" t="s">
        <v>363</v>
      </c>
      <c r="I78" s="1" t="s">
        <v>23</v>
      </c>
      <c r="J78" s="1" t="s">
        <v>24</v>
      </c>
      <c r="K78" s="1" t="s">
        <v>25</v>
      </c>
      <c r="L78" s="1" t="s">
        <v>24</v>
      </c>
      <c r="M78" s="1" t="s">
        <v>26</v>
      </c>
      <c r="N78" s="1" t="s">
        <v>27</v>
      </c>
      <c r="O78" s="1" t="s">
        <v>424</v>
      </c>
      <c r="P78" s="3">
        <v>467.56900000000002</v>
      </c>
      <c r="Q78" s="1">
        <v>2019</v>
      </c>
      <c r="R78" s="1">
        <v>470.68813999999998</v>
      </c>
      <c r="S78" s="1">
        <v>80.400000000000006</v>
      </c>
      <c r="T78" s="1" t="s">
        <v>20</v>
      </c>
      <c r="U78" s="1" t="s">
        <v>30</v>
      </c>
      <c r="V78" s="1">
        <f t="shared" si="2"/>
        <v>91.762394060746885</v>
      </c>
      <c r="W78" s="5" t="s">
        <v>450</v>
      </c>
    </row>
    <row r="79" spans="1:23">
      <c r="A79" s="1" t="s">
        <v>422</v>
      </c>
      <c r="B79" s="1" t="s">
        <v>423</v>
      </c>
      <c r="C79" s="1" t="s">
        <v>464</v>
      </c>
      <c r="D79" s="2">
        <v>44420.624064270829</v>
      </c>
      <c r="E79" s="1" t="s">
        <v>18</v>
      </c>
      <c r="F79" s="1" t="s">
        <v>30</v>
      </c>
      <c r="G79" s="1" t="s">
        <v>21</v>
      </c>
      <c r="H79" s="1" t="s">
        <v>363</v>
      </c>
      <c r="I79" s="1" t="s">
        <v>23</v>
      </c>
      <c r="J79" s="1" t="s">
        <v>24</v>
      </c>
      <c r="K79" s="1" t="s">
        <v>25</v>
      </c>
      <c r="L79" s="1" t="s">
        <v>24</v>
      </c>
      <c r="M79" s="1" t="s">
        <v>26</v>
      </c>
      <c r="N79" s="1" t="s">
        <v>27</v>
      </c>
      <c r="O79" s="1" t="s">
        <v>424</v>
      </c>
      <c r="P79" s="3">
        <v>467.56900000000002</v>
      </c>
      <c r="Q79" s="1">
        <v>2019</v>
      </c>
      <c r="R79" s="1">
        <v>470.68813999999998</v>
      </c>
      <c r="S79" s="1">
        <v>80.400000000000006</v>
      </c>
      <c r="T79" s="1" t="s">
        <v>20</v>
      </c>
      <c r="U79" s="1" t="s">
        <v>30</v>
      </c>
      <c r="V79" s="1">
        <f t="shared" si="2"/>
        <v>91.762394060746885</v>
      </c>
      <c r="W79" s="5" t="s">
        <v>450</v>
      </c>
    </row>
    <row r="80" spans="1:23">
      <c r="A80" s="1" t="s">
        <v>73</v>
      </c>
      <c r="B80" s="1" t="s">
        <v>74</v>
      </c>
      <c r="C80" s="1" t="s">
        <v>507</v>
      </c>
      <c r="D80" s="2">
        <v>44410.626557638891</v>
      </c>
      <c r="E80" s="1" t="s">
        <v>18</v>
      </c>
      <c r="F80" s="1" t="s">
        <v>30</v>
      </c>
      <c r="G80" s="1" t="s">
        <v>21</v>
      </c>
      <c r="H80" s="1" t="s">
        <v>39</v>
      </c>
      <c r="I80" s="1" t="s">
        <v>23</v>
      </c>
      <c r="J80" s="1" t="s">
        <v>24</v>
      </c>
      <c r="K80" s="1" t="s">
        <v>25</v>
      </c>
      <c r="L80" s="1" t="s">
        <v>24</v>
      </c>
      <c r="M80" s="1" t="s">
        <v>26</v>
      </c>
      <c r="N80" s="1" t="s">
        <v>27</v>
      </c>
      <c r="O80" s="1" t="s">
        <v>75</v>
      </c>
      <c r="P80" s="3">
        <v>468.69299999999998</v>
      </c>
      <c r="Q80" s="1">
        <v>2019</v>
      </c>
      <c r="R80" s="1">
        <v>470.68813999999998</v>
      </c>
      <c r="S80" s="1">
        <v>79.930000000000007</v>
      </c>
      <c r="T80" s="1" t="s">
        <v>20</v>
      </c>
      <c r="U80" s="1" t="s">
        <v>30</v>
      </c>
      <c r="V80" s="1">
        <f t="shared" si="2"/>
        <v>91.717673642849817</v>
      </c>
      <c r="W80" s="5" t="s">
        <v>450</v>
      </c>
    </row>
    <row r="81" spans="1:23">
      <c r="A81" s="1" t="s">
        <v>73</v>
      </c>
      <c r="B81" s="1" t="s">
        <v>74</v>
      </c>
      <c r="C81" s="1" t="s">
        <v>507</v>
      </c>
      <c r="D81" s="2">
        <v>44412.717453935184</v>
      </c>
      <c r="E81" s="1" t="s">
        <v>18</v>
      </c>
      <c r="F81" s="1" t="s">
        <v>30</v>
      </c>
      <c r="G81" s="1" t="s">
        <v>21</v>
      </c>
      <c r="H81" s="1" t="s">
        <v>39</v>
      </c>
      <c r="I81" s="1" t="s">
        <v>53</v>
      </c>
      <c r="J81" s="1" t="s">
        <v>24</v>
      </c>
      <c r="K81" s="1" t="s">
        <v>25</v>
      </c>
      <c r="L81" s="1" t="s">
        <v>24</v>
      </c>
      <c r="M81" s="1" t="s">
        <v>26</v>
      </c>
      <c r="N81" s="1" t="s">
        <v>27</v>
      </c>
      <c r="O81" s="1" t="s">
        <v>75</v>
      </c>
      <c r="P81" s="3">
        <v>468.69299999999998</v>
      </c>
      <c r="Q81" s="1">
        <v>2019</v>
      </c>
      <c r="R81" s="1">
        <v>470.68813999999998</v>
      </c>
      <c r="S81" s="1">
        <v>79.930000000000007</v>
      </c>
      <c r="T81" s="1" t="s">
        <v>20</v>
      </c>
      <c r="U81" s="1" t="s">
        <v>30</v>
      </c>
      <c r="V81" s="1">
        <f t="shared" si="2"/>
        <v>91.717673642849817</v>
      </c>
      <c r="W81" s="5" t="s">
        <v>450</v>
      </c>
    </row>
    <row r="82" spans="1:23">
      <c r="A82" s="1" t="s">
        <v>258</v>
      </c>
      <c r="B82" s="1" t="s">
        <v>76</v>
      </c>
      <c r="C82" s="1" t="s">
        <v>526</v>
      </c>
      <c r="D82" s="2">
        <v>44412.510289583333</v>
      </c>
      <c r="E82" s="1" t="s">
        <v>18</v>
      </c>
      <c r="F82" s="1" t="s">
        <v>30</v>
      </c>
      <c r="G82" s="1" t="s">
        <v>21</v>
      </c>
      <c r="H82" s="1" t="s">
        <v>59</v>
      </c>
      <c r="I82" s="1" t="s">
        <v>190</v>
      </c>
      <c r="J82" s="1" t="s">
        <v>24</v>
      </c>
      <c r="K82" s="1" t="s">
        <v>25</v>
      </c>
      <c r="L82" s="1" t="s">
        <v>90</v>
      </c>
      <c r="M82" s="1" t="s">
        <v>26</v>
      </c>
      <c r="N82" s="1" t="s">
        <v>27</v>
      </c>
      <c r="O82" s="1" t="s">
        <v>259</v>
      </c>
      <c r="P82" s="3">
        <v>462.17</v>
      </c>
      <c r="Q82" s="1">
        <v>2019</v>
      </c>
      <c r="R82" s="1">
        <v>470.68813999999998</v>
      </c>
      <c r="S82" s="3">
        <v>82</v>
      </c>
      <c r="T82" s="1" t="s">
        <v>20</v>
      </c>
      <c r="U82" s="1" t="s">
        <v>30</v>
      </c>
      <c r="V82" s="1">
        <f t="shared" si="2"/>
        <v>91.7141676694892</v>
      </c>
      <c r="W82" s="5" t="s">
        <v>450</v>
      </c>
    </row>
    <row r="83" spans="1:23">
      <c r="A83" s="1" t="s">
        <v>237</v>
      </c>
      <c r="B83" s="1" t="s">
        <v>209</v>
      </c>
      <c r="C83" s="1" t="s">
        <v>527</v>
      </c>
      <c r="D83" s="2">
        <v>44419.025371874995</v>
      </c>
      <c r="E83" s="1" t="s">
        <v>18</v>
      </c>
      <c r="F83" s="1" t="s">
        <v>30</v>
      </c>
      <c r="G83" s="1" t="s">
        <v>21</v>
      </c>
      <c r="H83" s="1" t="s">
        <v>47</v>
      </c>
      <c r="I83" s="1" t="s">
        <v>33</v>
      </c>
      <c r="J83" s="1" t="s">
        <v>24</v>
      </c>
      <c r="K83" s="1" t="s">
        <v>25</v>
      </c>
      <c r="L83" s="1" t="s">
        <v>24</v>
      </c>
      <c r="M83" s="1" t="s">
        <v>26</v>
      </c>
      <c r="N83" s="1" t="s">
        <v>27</v>
      </c>
      <c r="O83" s="1" t="s">
        <v>378</v>
      </c>
      <c r="P83" s="3">
        <v>464.08600000000001</v>
      </c>
      <c r="Q83" s="1">
        <v>2019</v>
      </c>
      <c r="R83" s="1">
        <v>470.68813999999998</v>
      </c>
      <c r="S83" s="1">
        <v>81.33</v>
      </c>
      <c r="T83" s="1" t="s">
        <v>30</v>
      </c>
      <c r="U83" s="1" t="s">
        <v>30</v>
      </c>
      <c r="V83" s="1">
        <f t="shared" si="2"/>
        <v>91.690405818340793</v>
      </c>
      <c r="W83" s="5" t="s">
        <v>450</v>
      </c>
    </row>
    <row r="84" spans="1:23">
      <c r="A84" s="1" t="s">
        <v>360</v>
      </c>
      <c r="B84" s="1" t="s">
        <v>361</v>
      </c>
      <c r="C84" s="1" t="s">
        <v>528</v>
      </c>
      <c r="D84" s="2">
        <v>44417.858840312496</v>
      </c>
      <c r="E84" s="1" t="s">
        <v>18</v>
      </c>
      <c r="F84" s="1" t="s">
        <v>30</v>
      </c>
      <c r="G84" s="1" t="s">
        <v>21</v>
      </c>
      <c r="H84" s="1" t="s">
        <v>177</v>
      </c>
      <c r="I84" s="1" t="s">
        <v>23</v>
      </c>
      <c r="J84" s="1" t="s">
        <v>24</v>
      </c>
      <c r="K84" s="1" t="s">
        <v>25</v>
      </c>
      <c r="L84" s="1" t="s">
        <v>24</v>
      </c>
      <c r="M84" s="1" t="s">
        <v>26</v>
      </c>
      <c r="N84" s="1" t="s">
        <v>27</v>
      </c>
      <c r="O84" s="1" t="s">
        <v>362</v>
      </c>
      <c r="P84" s="3">
        <v>461.77499999999998</v>
      </c>
      <c r="Q84" s="1">
        <v>2018</v>
      </c>
      <c r="R84" s="1">
        <v>464.37133</v>
      </c>
      <c r="S84" s="1">
        <v>80</v>
      </c>
      <c r="T84" s="1" t="s">
        <v>20</v>
      </c>
      <c r="U84" s="1" t="s">
        <v>30</v>
      </c>
      <c r="V84" s="1">
        <f t="shared" si="2"/>
        <v>91.664536137491524</v>
      </c>
      <c r="W84" s="5" t="s">
        <v>450</v>
      </c>
    </row>
    <row r="85" spans="1:23">
      <c r="A85" s="1" t="s">
        <v>185</v>
      </c>
      <c r="B85" s="1" t="s">
        <v>186</v>
      </c>
      <c r="C85" s="1" t="s">
        <v>529</v>
      </c>
      <c r="D85" s="2">
        <v>44411.500162037039</v>
      </c>
      <c r="E85" s="1" t="s">
        <v>18</v>
      </c>
      <c r="F85" s="1" t="s">
        <v>30</v>
      </c>
      <c r="G85" s="1" t="s">
        <v>21</v>
      </c>
      <c r="H85" s="1" t="s">
        <v>47</v>
      </c>
      <c r="I85" s="1" t="s">
        <v>53</v>
      </c>
      <c r="J85" s="1" t="s">
        <v>188</v>
      </c>
      <c r="K85" s="1" t="s">
        <v>25</v>
      </c>
      <c r="L85" s="1" t="s">
        <v>188</v>
      </c>
      <c r="M85" s="1" t="s">
        <v>26</v>
      </c>
      <c r="N85" s="1" t="s">
        <v>27</v>
      </c>
      <c r="O85" s="1" t="s">
        <v>187</v>
      </c>
      <c r="P85" s="3">
        <v>466.91</v>
      </c>
      <c r="Q85" s="1">
        <v>2019</v>
      </c>
      <c r="R85" s="1">
        <v>470.68813999999998</v>
      </c>
      <c r="S85" s="1">
        <v>80.16</v>
      </c>
      <c r="T85" s="1" t="s">
        <v>20</v>
      </c>
      <c r="U85" s="1" t="s">
        <v>30</v>
      </c>
      <c r="V85" s="1">
        <f t="shared" si="2"/>
        <v>91.582389394727471</v>
      </c>
      <c r="W85" s="5" t="s">
        <v>450</v>
      </c>
    </row>
    <row r="86" spans="1:23">
      <c r="A86" s="1" t="s">
        <v>167</v>
      </c>
      <c r="B86" s="1" t="s">
        <v>168</v>
      </c>
      <c r="C86" s="1" t="s">
        <v>530</v>
      </c>
      <c r="D86" s="2">
        <v>44411.068953819442</v>
      </c>
      <c r="E86" s="1" t="s">
        <v>18</v>
      </c>
      <c r="F86" s="1" t="s">
        <v>30</v>
      </c>
      <c r="G86" s="1" t="s">
        <v>21</v>
      </c>
      <c r="H86" s="1" t="s">
        <v>109</v>
      </c>
      <c r="I86" s="1" t="s">
        <v>170</v>
      </c>
      <c r="J86" s="1" t="s">
        <v>49</v>
      </c>
      <c r="K86" s="1" t="s">
        <v>25</v>
      </c>
      <c r="L86" s="1" t="s">
        <v>49</v>
      </c>
      <c r="M86" s="1" t="s">
        <v>26</v>
      </c>
      <c r="N86" s="1" t="s">
        <v>27</v>
      </c>
      <c r="O86" s="1" t="s">
        <v>169</v>
      </c>
      <c r="P86" s="3">
        <v>467.20699999999999</v>
      </c>
      <c r="Q86" s="1">
        <v>2019</v>
      </c>
      <c r="R86" s="1">
        <v>470.68813999999998</v>
      </c>
      <c r="S86" s="1">
        <v>80</v>
      </c>
      <c r="T86" s="1" t="s">
        <v>20</v>
      </c>
      <c r="U86" s="1" t="s">
        <v>30</v>
      </c>
      <c r="V86" s="1">
        <f t="shared" si="2"/>
        <v>91.556248857258225</v>
      </c>
      <c r="W86" s="5" t="s">
        <v>449</v>
      </c>
    </row>
    <row r="87" spans="1:23">
      <c r="A87" s="1" t="s">
        <v>385</v>
      </c>
      <c r="B87" s="1" t="s">
        <v>386</v>
      </c>
      <c r="C87" s="1" t="s">
        <v>531</v>
      </c>
      <c r="D87" s="2">
        <v>44419.600110995365</v>
      </c>
      <c r="E87" s="1" t="s">
        <v>18</v>
      </c>
      <c r="F87" s="1" t="s">
        <v>30</v>
      </c>
      <c r="G87" s="1" t="s">
        <v>21</v>
      </c>
      <c r="H87" s="1" t="s">
        <v>51</v>
      </c>
      <c r="I87" s="1" t="s">
        <v>24</v>
      </c>
      <c r="J87" s="1" t="s">
        <v>24</v>
      </c>
      <c r="K87" s="1" t="s">
        <v>25</v>
      </c>
      <c r="L87" s="1" t="s">
        <v>24</v>
      </c>
      <c r="M87" s="1" t="s">
        <v>26</v>
      </c>
      <c r="N87" s="1" t="s">
        <v>27</v>
      </c>
      <c r="O87" s="1" t="s">
        <v>387</v>
      </c>
      <c r="P87" s="3">
        <v>444.94600000000003</v>
      </c>
      <c r="Q87" s="1">
        <v>2019</v>
      </c>
      <c r="R87" s="1">
        <v>470.68813999999998</v>
      </c>
      <c r="S87" s="1">
        <v>86.7</v>
      </c>
      <c r="T87" s="1" t="s">
        <v>30</v>
      </c>
      <c r="U87" s="1" t="s">
        <v>30</v>
      </c>
      <c r="V87" s="1">
        <f t="shared" si="2"/>
        <v>91.398573788581132</v>
      </c>
      <c r="W87" s="5" t="s">
        <v>450</v>
      </c>
    </row>
    <row r="88" spans="1:23">
      <c r="A88" s="1" t="s">
        <v>83</v>
      </c>
      <c r="B88" s="1" t="s">
        <v>277</v>
      </c>
      <c r="C88" s="1" t="s">
        <v>532</v>
      </c>
      <c r="D88" s="2">
        <v>44413.636394641202</v>
      </c>
      <c r="E88" s="1" t="s">
        <v>18</v>
      </c>
      <c r="F88" s="1" t="s">
        <v>30</v>
      </c>
      <c r="G88" s="1" t="s">
        <v>21</v>
      </c>
      <c r="H88" s="1" t="s">
        <v>39</v>
      </c>
      <c r="I88" s="1" t="s">
        <v>57</v>
      </c>
      <c r="J88" s="1" t="s">
        <v>206</v>
      </c>
      <c r="K88" s="1" t="s">
        <v>25</v>
      </c>
      <c r="L88" s="1" t="s">
        <v>57</v>
      </c>
      <c r="M88" s="1" t="s">
        <v>26</v>
      </c>
      <c r="N88" s="1" t="s">
        <v>27</v>
      </c>
      <c r="O88" s="1" t="s">
        <v>278</v>
      </c>
      <c r="P88" s="3">
        <v>466.834</v>
      </c>
      <c r="Q88" s="1">
        <v>2019</v>
      </c>
      <c r="R88" s="1">
        <v>470.68813999999998</v>
      </c>
      <c r="S88" s="1">
        <v>79.7</v>
      </c>
      <c r="T88" s="1" t="s">
        <v>20</v>
      </c>
      <c r="U88" s="1" t="s">
        <v>30</v>
      </c>
      <c r="V88" s="1">
        <f t="shared" si="2"/>
        <v>91.388701451453613</v>
      </c>
      <c r="W88" s="5" t="s">
        <v>450</v>
      </c>
    </row>
    <row r="89" spans="1:23">
      <c r="A89" s="1" t="s">
        <v>348</v>
      </c>
      <c r="B89" s="1" t="s">
        <v>349</v>
      </c>
      <c r="C89" s="1" t="s">
        <v>533</v>
      </c>
      <c r="D89" s="2">
        <v>44417.651106134261</v>
      </c>
      <c r="E89" s="1" t="s">
        <v>18</v>
      </c>
      <c r="F89" s="1" t="s">
        <v>30</v>
      </c>
      <c r="G89" s="1" t="s">
        <v>21</v>
      </c>
      <c r="H89" s="1" t="s">
        <v>262</v>
      </c>
      <c r="I89" s="1" t="s">
        <v>33</v>
      </c>
      <c r="J89" s="1" t="s">
        <v>24</v>
      </c>
      <c r="K89" s="1" t="s">
        <v>25</v>
      </c>
      <c r="L89" s="1" t="s">
        <v>35</v>
      </c>
      <c r="M89" s="1" t="s">
        <v>26</v>
      </c>
      <c r="N89" s="1" t="s">
        <v>27</v>
      </c>
      <c r="O89" s="1" t="s">
        <v>350</v>
      </c>
      <c r="P89" s="3">
        <v>471.07400000000001</v>
      </c>
      <c r="Q89" s="1">
        <v>2019</v>
      </c>
      <c r="R89" s="1">
        <v>470.68813999999998</v>
      </c>
      <c r="S89" s="1">
        <v>78.2</v>
      </c>
      <c r="T89" s="1" t="s">
        <v>20</v>
      </c>
      <c r="U89" s="1" t="s">
        <v>30</v>
      </c>
      <c r="V89" s="1">
        <f t="shared" si="2"/>
        <v>91.329186707784913</v>
      </c>
      <c r="W89" s="5" t="s">
        <v>449</v>
      </c>
    </row>
    <row r="90" spans="1:23">
      <c r="A90" s="1" t="s">
        <v>314</v>
      </c>
      <c r="B90" s="1" t="s">
        <v>315</v>
      </c>
      <c r="C90" s="1" t="s">
        <v>534</v>
      </c>
      <c r="D90" s="2">
        <v>44415.479462847223</v>
      </c>
      <c r="E90" s="1" t="s">
        <v>18</v>
      </c>
      <c r="F90" s="1" t="s">
        <v>30</v>
      </c>
      <c r="G90" s="1" t="s">
        <v>21</v>
      </c>
      <c r="H90" s="1" t="s">
        <v>105</v>
      </c>
      <c r="I90" s="1" t="s">
        <v>33</v>
      </c>
      <c r="J90" s="1" t="s">
        <v>24</v>
      </c>
      <c r="K90" s="1" t="s">
        <v>25</v>
      </c>
      <c r="L90" s="1" t="s">
        <v>24</v>
      </c>
      <c r="M90" s="1" t="s">
        <v>26</v>
      </c>
      <c r="N90" s="1" t="s">
        <v>27</v>
      </c>
      <c r="O90" s="1" t="s">
        <v>316</v>
      </c>
      <c r="P90" s="3">
        <v>446.52499999999998</v>
      </c>
      <c r="Q90" s="1">
        <v>2019</v>
      </c>
      <c r="R90" s="1">
        <v>470.68813999999998</v>
      </c>
      <c r="S90" s="3">
        <v>85.79</v>
      </c>
      <c r="T90" s="1" t="s">
        <v>20</v>
      </c>
      <c r="U90" s="1" t="s">
        <v>30</v>
      </c>
      <c r="V90" s="1">
        <f t="shared" si="2"/>
        <v>91.23585355738939</v>
      </c>
      <c r="W90" s="5" t="s">
        <v>450</v>
      </c>
    </row>
    <row r="91" spans="1:23">
      <c r="A91" s="1" t="s">
        <v>63</v>
      </c>
      <c r="B91" s="1" t="s">
        <v>271</v>
      </c>
      <c r="C91" s="1" t="s">
        <v>535</v>
      </c>
      <c r="D91" s="2">
        <v>44413.565518055555</v>
      </c>
      <c r="E91" s="1" t="s">
        <v>18</v>
      </c>
      <c r="F91" s="1" t="s">
        <v>30</v>
      </c>
      <c r="G91" s="1" t="s">
        <v>21</v>
      </c>
      <c r="H91" s="1" t="s">
        <v>22</v>
      </c>
      <c r="I91" s="1" t="s">
        <v>57</v>
      </c>
      <c r="J91" s="1" t="s">
        <v>19</v>
      </c>
      <c r="K91" s="1" t="s">
        <v>25</v>
      </c>
      <c r="L91" s="1" t="s">
        <v>273</v>
      </c>
      <c r="M91" s="1" t="s">
        <v>26</v>
      </c>
      <c r="N91" s="1" t="s">
        <v>27</v>
      </c>
      <c r="O91" s="1" t="s">
        <v>272</v>
      </c>
      <c r="P91" s="3">
        <v>450.40899999999999</v>
      </c>
      <c r="Q91" s="1">
        <v>2018</v>
      </c>
      <c r="R91" s="1">
        <v>464.37133</v>
      </c>
      <c r="S91" s="1">
        <v>82.36</v>
      </c>
      <c r="T91" s="1" t="s">
        <v>20</v>
      </c>
      <c r="U91" s="1" t="s">
        <v>30</v>
      </c>
      <c r="V91" s="1">
        <f t="shared" si="2"/>
        <v>91.139970022524864</v>
      </c>
      <c r="W91" s="5" t="s">
        <v>449</v>
      </c>
    </row>
    <row r="92" spans="1:23">
      <c r="A92" s="1" t="s">
        <v>69</v>
      </c>
      <c r="B92" s="1" t="s">
        <v>70</v>
      </c>
      <c r="C92" s="1" t="s">
        <v>536</v>
      </c>
      <c r="D92" s="2">
        <v>44410.624804629631</v>
      </c>
      <c r="E92" s="1" t="s">
        <v>18</v>
      </c>
      <c r="F92" s="1" t="s">
        <v>30</v>
      </c>
      <c r="G92" s="1" t="s">
        <v>21</v>
      </c>
      <c r="H92" s="1" t="s">
        <v>39</v>
      </c>
      <c r="I92" s="1" t="s">
        <v>24</v>
      </c>
      <c r="J92" s="1" t="s">
        <v>24</v>
      </c>
      <c r="K92" s="1" t="s">
        <v>25</v>
      </c>
      <c r="L92" s="1" t="s">
        <v>24</v>
      </c>
      <c r="M92" s="1" t="s">
        <v>26</v>
      </c>
      <c r="N92" s="1" t="s">
        <v>27</v>
      </c>
      <c r="O92" s="1" t="s">
        <v>71</v>
      </c>
      <c r="P92" s="3">
        <v>434.512</v>
      </c>
      <c r="Q92" s="1">
        <v>2019</v>
      </c>
      <c r="R92" s="1">
        <v>470.68813999999998</v>
      </c>
      <c r="S92" s="1">
        <v>89.03</v>
      </c>
      <c r="T92" s="1" t="s">
        <v>20</v>
      </c>
      <c r="U92" s="1" t="s">
        <v>30</v>
      </c>
      <c r="V92" s="1">
        <f t="shared" si="2"/>
        <v>91.000521155430008</v>
      </c>
      <c r="W92" s="5" t="s">
        <v>450</v>
      </c>
    </row>
    <row r="93" spans="1:23">
      <c r="A93" s="1" t="s">
        <v>305</v>
      </c>
      <c r="B93" s="1" t="s">
        <v>306</v>
      </c>
      <c r="C93" s="1" t="s">
        <v>537</v>
      </c>
      <c r="D93" s="2">
        <v>44414.697410219909</v>
      </c>
      <c r="E93" s="1" t="s">
        <v>18</v>
      </c>
      <c r="F93" s="1" t="s">
        <v>30</v>
      </c>
      <c r="G93" s="1" t="s">
        <v>21</v>
      </c>
      <c r="H93" s="1" t="s">
        <v>22</v>
      </c>
      <c r="I93" s="1" t="s">
        <v>23</v>
      </c>
      <c r="J93" s="1" t="s">
        <v>24</v>
      </c>
      <c r="K93" s="1" t="s">
        <v>25</v>
      </c>
      <c r="L93" s="1" t="s">
        <v>308</v>
      </c>
      <c r="M93" s="1" t="s">
        <v>26</v>
      </c>
      <c r="N93" s="1" t="s">
        <v>27</v>
      </c>
      <c r="O93" s="1" t="s">
        <v>307</v>
      </c>
      <c r="P93" s="3">
        <v>453.59100000000001</v>
      </c>
      <c r="Q93" s="1">
        <v>2018</v>
      </c>
      <c r="R93" s="1">
        <v>464.37133</v>
      </c>
      <c r="S93" s="1">
        <v>80.64</v>
      </c>
      <c r="T93" s="1" t="s">
        <v>20</v>
      </c>
      <c r="U93" s="1" t="s">
        <v>30</v>
      </c>
      <c r="V93" s="1">
        <f t="shared" si="2"/>
        <v>90.863106515382853</v>
      </c>
      <c r="W93" s="5" t="s">
        <v>449</v>
      </c>
    </row>
    <row r="94" spans="1:23">
      <c r="A94" s="1" t="s">
        <v>211</v>
      </c>
      <c r="B94" s="1" t="s">
        <v>212</v>
      </c>
      <c r="C94" s="1" t="s">
        <v>538</v>
      </c>
      <c r="D94" s="2">
        <v>44411.734695567131</v>
      </c>
      <c r="E94" s="1" t="s">
        <v>18</v>
      </c>
      <c r="F94" s="1" t="s">
        <v>30</v>
      </c>
      <c r="G94" s="1" t="s">
        <v>21</v>
      </c>
      <c r="H94" s="1" t="s">
        <v>51</v>
      </c>
      <c r="I94" s="1" t="s">
        <v>24</v>
      </c>
      <c r="J94" s="1" t="s">
        <v>24</v>
      </c>
      <c r="K94" s="1" t="s">
        <v>25</v>
      </c>
      <c r="L94" s="1" t="s">
        <v>24</v>
      </c>
      <c r="M94" s="1" t="s">
        <v>26</v>
      </c>
      <c r="N94" s="1" t="s">
        <v>27</v>
      </c>
      <c r="O94" s="1" t="s">
        <v>213</v>
      </c>
      <c r="P94" s="3">
        <v>445.15899999999999</v>
      </c>
      <c r="Q94" s="1">
        <v>2019</v>
      </c>
      <c r="R94" s="1">
        <v>470.68813999999998</v>
      </c>
      <c r="S94" s="1">
        <v>85.06</v>
      </c>
      <c r="T94" s="1" t="s">
        <v>20</v>
      </c>
      <c r="U94" s="1" t="s">
        <v>30</v>
      </c>
      <c r="V94" s="1">
        <f t="shared" si="2"/>
        <v>90.769725524335499</v>
      </c>
      <c r="W94" s="5" t="s">
        <v>450</v>
      </c>
    </row>
    <row r="95" spans="1:23">
      <c r="A95" s="1" t="s">
        <v>229</v>
      </c>
      <c r="B95" s="1" t="s">
        <v>366</v>
      </c>
      <c r="C95" s="1" t="s">
        <v>539</v>
      </c>
      <c r="D95" s="2">
        <v>44418.578603321759</v>
      </c>
      <c r="E95" s="1" t="s">
        <v>18</v>
      </c>
      <c r="F95" s="1" t="s">
        <v>30</v>
      </c>
      <c r="G95" s="1" t="s">
        <v>21</v>
      </c>
      <c r="H95" s="1" t="s">
        <v>50</v>
      </c>
      <c r="I95" s="1" t="s">
        <v>33</v>
      </c>
      <c r="J95" s="1" t="s">
        <v>24</v>
      </c>
      <c r="K95" s="1" t="s">
        <v>25</v>
      </c>
      <c r="L95" s="1" t="s">
        <v>24</v>
      </c>
      <c r="M95" s="1" t="s">
        <v>26</v>
      </c>
      <c r="N95" s="1" t="s">
        <v>27</v>
      </c>
      <c r="O95" s="1" t="s">
        <v>367</v>
      </c>
      <c r="P95" s="3">
        <v>435.19900000000001</v>
      </c>
      <c r="Q95" s="1">
        <v>2019</v>
      </c>
      <c r="R95" s="1">
        <v>470.68813999999998</v>
      </c>
      <c r="S95" s="1">
        <v>88.1</v>
      </c>
      <c r="T95" s="1" t="s">
        <v>20</v>
      </c>
      <c r="U95" s="1" t="s">
        <v>30</v>
      </c>
      <c r="V95" s="1">
        <f t="shared" si="2"/>
        <v>90.716095063708224</v>
      </c>
      <c r="W95" s="5" t="s">
        <v>449</v>
      </c>
    </row>
    <row r="96" spans="1:23">
      <c r="A96" s="1" t="s">
        <v>392</v>
      </c>
      <c r="B96" s="1" t="s">
        <v>393</v>
      </c>
      <c r="C96" s="1" t="s">
        <v>540</v>
      </c>
      <c r="D96" s="2">
        <v>44419.76522465278</v>
      </c>
      <c r="E96" s="1" t="s">
        <v>18</v>
      </c>
      <c r="F96" s="1" t="s">
        <v>30</v>
      </c>
      <c r="G96" s="1" t="s">
        <v>21</v>
      </c>
      <c r="H96" s="1" t="s">
        <v>363</v>
      </c>
      <c r="I96" s="1" t="s">
        <v>23</v>
      </c>
      <c r="J96" s="1" t="s">
        <v>24</v>
      </c>
      <c r="K96" s="1" t="s">
        <v>25</v>
      </c>
      <c r="L96" s="1" t="s">
        <v>24</v>
      </c>
      <c r="M96" s="1" t="s">
        <v>26</v>
      </c>
      <c r="N96" s="1" t="s">
        <v>27</v>
      </c>
      <c r="O96" s="1" t="s">
        <v>394</v>
      </c>
      <c r="P96" s="3">
        <v>465.30599999999998</v>
      </c>
      <c r="Q96" s="1">
        <v>2019</v>
      </c>
      <c r="R96" s="1">
        <v>470.68813999999998</v>
      </c>
      <c r="S96" s="1">
        <v>78.3</v>
      </c>
      <c r="T96" s="1" t="s">
        <v>30</v>
      </c>
      <c r="U96" s="1" t="s">
        <v>30</v>
      </c>
      <c r="V96" s="1">
        <f t="shared" si="2"/>
        <v>90.633922802473847</v>
      </c>
      <c r="W96" s="5" t="s">
        <v>450</v>
      </c>
    </row>
    <row r="97" spans="1:23">
      <c r="A97" s="1" t="s">
        <v>322</v>
      </c>
      <c r="B97" s="1" t="s">
        <v>323</v>
      </c>
      <c r="C97" s="1" t="s">
        <v>541</v>
      </c>
      <c r="D97" s="2">
        <v>44415.605840590273</v>
      </c>
      <c r="E97" s="1" t="s">
        <v>18</v>
      </c>
      <c r="F97" s="1" t="s">
        <v>30</v>
      </c>
      <c r="G97" s="1" t="s">
        <v>21</v>
      </c>
      <c r="H97" s="1" t="s">
        <v>51</v>
      </c>
      <c r="I97" s="1" t="s">
        <v>49</v>
      </c>
      <c r="J97" s="1" t="s">
        <v>49</v>
      </c>
      <c r="K97" s="1" t="s">
        <v>25</v>
      </c>
      <c r="L97" s="1" t="s">
        <v>49</v>
      </c>
      <c r="M97" s="1" t="s">
        <v>26</v>
      </c>
      <c r="N97" s="1" t="s">
        <v>27</v>
      </c>
      <c r="O97" s="1" t="s">
        <v>324</v>
      </c>
      <c r="P97" s="3">
        <v>451.00799999999998</v>
      </c>
      <c r="Q97" s="1">
        <v>2019</v>
      </c>
      <c r="R97" s="1">
        <v>470.68813999999998</v>
      </c>
      <c r="S97" s="1">
        <v>82.26</v>
      </c>
      <c r="T97" s="1" t="s">
        <v>20</v>
      </c>
      <c r="U97" s="1" t="s">
        <v>30</v>
      </c>
      <c r="V97" s="1">
        <f t="shared" si="2"/>
        <v>90.395314737609482</v>
      </c>
      <c r="W97" s="5" t="s">
        <v>450</v>
      </c>
    </row>
    <row r="98" spans="1:23">
      <c r="A98" s="1" t="s">
        <v>328</v>
      </c>
      <c r="B98" s="1" t="s">
        <v>329</v>
      </c>
      <c r="C98" s="1" t="s">
        <v>542</v>
      </c>
      <c r="D98" s="2">
        <v>44415.654976817124</v>
      </c>
      <c r="E98" s="1" t="s">
        <v>18</v>
      </c>
      <c r="F98" s="1" t="s">
        <v>30</v>
      </c>
      <c r="G98" s="1" t="s">
        <v>21</v>
      </c>
      <c r="H98" s="1" t="s">
        <v>104</v>
      </c>
      <c r="I98" s="1" t="s">
        <v>24</v>
      </c>
      <c r="J98" s="1" t="s">
        <v>24</v>
      </c>
      <c r="K98" s="1" t="s">
        <v>25</v>
      </c>
      <c r="L98" s="1" t="s">
        <v>24</v>
      </c>
      <c r="M98" s="1" t="s">
        <v>26</v>
      </c>
      <c r="N98" s="1" t="s">
        <v>27</v>
      </c>
      <c r="O98" s="1" t="s">
        <v>330</v>
      </c>
      <c r="P98" s="3">
        <v>457.34399999999999</v>
      </c>
      <c r="Q98" s="1">
        <v>2019</v>
      </c>
      <c r="R98" s="1">
        <v>470.68813999999998</v>
      </c>
      <c r="S98" s="1">
        <v>80.16</v>
      </c>
      <c r="T98" s="1" t="s">
        <v>20</v>
      </c>
      <c r="U98" s="1" t="s">
        <v>30</v>
      </c>
      <c r="V98" s="1">
        <f t="shared" ref="V98:V128" si="3">((P98/R98)*100*0.6)+(S98*0.4)</f>
        <v>90.362983271598893</v>
      </c>
      <c r="W98" s="5" t="s">
        <v>450</v>
      </c>
    </row>
    <row r="99" spans="1:23">
      <c r="A99" s="1" t="s">
        <v>207</v>
      </c>
      <c r="B99" s="1" t="s">
        <v>431</v>
      </c>
      <c r="C99" s="1" t="s">
        <v>543</v>
      </c>
      <c r="D99" s="2">
        <v>44420.654621145834</v>
      </c>
      <c r="E99" s="1" t="s">
        <v>18</v>
      </c>
      <c r="F99" s="1" t="s">
        <v>30</v>
      </c>
      <c r="G99" s="1" t="s">
        <v>21</v>
      </c>
      <c r="H99" s="1" t="s">
        <v>104</v>
      </c>
      <c r="I99" s="1" t="s">
        <v>24</v>
      </c>
      <c r="J99" s="1" t="s">
        <v>24</v>
      </c>
      <c r="K99" s="1" t="s">
        <v>25</v>
      </c>
      <c r="L99" s="1" t="s">
        <v>24</v>
      </c>
      <c r="M99" s="1" t="s">
        <v>26</v>
      </c>
      <c r="N99" s="1" t="s">
        <v>27</v>
      </c>
      <c r="O99" s="1" t="s">
        <v>432</v>
      </c>
      <c r="P99" s="3">
        <v>425.30399999999997</v>
      </c>
      <c r="Q99" s="1">
        <v>2019</v>
      </c>
      <c r="R99" s="1">
        <v>470.68813999999998</v>
      </c>
      <c r="S99" s="1">
        <v>90.2</v>
      </c>
      <c r="T99" s="1" t="s">
        <v>20</v>
      </c>
      <c r="U99" s="1" t="s">
        <v>30</v>
      </c>
      <c r="V99" s="1">
        <f t="shared" si="3"/>
        <v>90.294750344038846</v>
      </c>
      <c r="W99" s="5" t="s">
        <v>450</v>
      </c>
    </row>
    <row r="100" spans="1:23">
      <c r="A100" s="1" t="s">
        <v>111</v>
      </c>
      <c r="B100" s="1" t="s">
        <v>112</v>
      </c>
      <c r="C100" s="1" t="s">
        <v>544</v>
      </c>
      <c r="D100" s="2">
        <v>44410.701058252314</v>
      </c>
      <c r="E100" s="1" t="s">
        <v>18</v>
      </c>
      <c r="F100" s="1" t="s">
        <v>30</v>
      </c>
      <c r="G100" s="1" t="s">
        <v>21</v>
      </c>
      <c r="H100" s="1" t="s">
        <v>59</v>
      </c>
      <c r="I100" s="1" t="s">
        <v>24</v>
      </c>
      <c r="J100" s="1" t="s">
        <v>24</v>
      </c>
      <c r="K100" s="1" t="s">
        <v>25</v>
      </c>
      <c r="L100" s="1" t="s">
        <v>24</v>
      </c>
      <c r="M100" s="1" t="s">
        <v>26</v>
      </c>
      <c r="N100" s="1" t="s">
        <v>27</v>
      </c>
      <c r="O100" s="1" t="s">
        <v>113</v>
      </c>
      <c r="P100" s="3">
        <v>463.35199999999998</v>
      </c>
      <c r="Q100" s="1">
        <v>2019</v>
      </c>
      <c r="R100" s="1">
        <v>470.68813999999998</v>
      </c>
      <c r="S100" s="3">
        <v>78</v>
      </c>
      <c r="T100" s="1" t="s">
        <v>20</v>
      </c>
      <c r="U100" s="1" t="s">
        <v>30</v>
      </c>
      <c r="V100" s="1">
        <f t="shared" si="3"/>
        <v>90.264840681985319</v>
      </c>
      <c r="W100" s="5" t="s">
        <v>450</v>
      </c>
    </row>
    <row r="101" spans="1:23">
      <c r="A101" s="1" t="s">
        <v>332</v>
      </c>
      <c r="B101" s="1" t="s">
        <v>333</v>
      </c>
      <c r="C101" s="1" t="s">
        <v>545</v>
      </c>
      <c r="D101" s="2">
        <v>44416.055553506943</v>
      </c>
      <c r="E101" s="1" t="s">
        <v>18</v>
      </c>
      <c r="F101" s="1" t="s">
        <v>30</v>
      </c>
      <c r="G101" s="1" t="s">
        <v>21</v>
      </c>
      <c r="H101" s="1" t="s">
        <v>59</v>
      </c>
      <c r="I101" s="1" t="s">
        <v>57</v>
      </c>
      <c r="J101" s="1" t="s">
        <v>49</v>
      </c>
      <c r="K101" s="1" t="s">
        <v>25</v>
      </c>
      <c r="L101" s="1" t="s">
        <v>49</v>
      </c>
      <c r="M101" s="1" t="s">
        <v>26</v>
      </c>
      <c r="N101" s="1" t="s">
        <v>27</v>
      </c>
      <c r="O101" s="1" t="s">
        <v>334</v>
      </c>
      <c r="P101" s="3">
        <v>462.95600000000002</v>
      </c>
      <c r="Q101" s="1">
        <v>2019</v>
      </c>
      <c r="R101" s="1">
        <v>470.68813999999998</v>
      </c>
      <c r="S101" s="3">
        <v>78</v>
      </c>
      <c r="T101" s="1" t="s">
        <v>20</v>
      </c>
      <c r="U101" s="1" t="s">
        <v>30</v>
      </c>
      <c r="V101" s="1">
        <f t="shared" si="3"/>
        <v>90.21436139861099</v>
      </c>
      <c r="W101" s="5" t="s">
        <v>450</v>
      </c>
    </row>
    <row r="102" spans="1:23">
      <c r="A102" s="1" t="s">
        <v>357</v>
      </c>
      <c r="B102" s="1" t="s">
        <v>358</v>
      </c>
      <c r="C102" s="1" t="s">
        <v>546</v>
      </c>
      <c r="D102" s="2">
        <v>44417.800343171293</v>
      </c>
      <c r="E102" s="1" t="s">
        <v>18</v>
      </c>
      <c r="F102" s="1" t="s">
        <v>30</v>
      </c>
      <c r="G102" s="1" t="s">
        <v>21</v>
      </c>
      <c r="H102" s="1" t="s">
        <v>55</v>
      </c>
      <c r="I102" s="1" t="s">
        <v>57</v>
      </c>
      <c r="J102" s="1" t="s">
        <v>49</v>
      </c>
      <c r="K102" s="1" t="s">
        <v>25</v>
      </c>
      <c r="L102" s="1" t="s">
        <v>49</v>
      </c>
      <c r="M102" s="1" t="s">
        <v>26</v>
      </c>
      <c r="N102" s="1" t="s">
        <v>27</v>
      </c>
      <c r="O102" s="1" t="s">
        <v>359</v>
      </c>
      <c r="P102" s="3">
        <v>448.23</v>
      </c>
      <c r="Q102" s="1">
        <v>2019</v>
      </c>
      <c r="R102" s="1">
        <v>470.68813999999998</v>
      </c>
      <c r="S102" s="1">
        <v>82.5</v>
      </c>
      <c r="T102" s="1" t="s">
        <v>20</v>
      </c>
      <c r="U102" s="1" t="s">
        <v>30</v>
      </c>
      <c r="V102" s="1">
        <f t="shared" si="3"/>
        <v>90.137194916362247</v>
      </c>
      <c r="W102" s="5" t="s">
        <v>450</v>
      </c>
    </row>
    <row r="103" spans="1:23">
      <c r="A103" s="1" t="s">
        <v>301</v>
      </c>
      <c r="B103" s="1" t="s">
        <v>302</v>
      </c>
      <c r="C103" s="1" t="s">
        <v>547</v>
      </c>
      <c r="D103" s="2">
        <v>44414.45809644676</v>
      </c>
      <c r="E103" s="1" t="s">
        <v>18</v>
      </c>
      <c r="F103" s="1" t="s">
        <v>30</v>
      </c>
      <c r="G103" s="1" t="s">
        <v>21</v>
      </c>
      <c r="H103" s="1" t="s">
        <v>22</v>
      </c>
      <c r="I103" s="1" t="s">
        <v>304</v>
      </c>
      <c r="J103" s="1" t="s">
        <v>24</v>
      </c>
      <c r="K103" s="1" t="s">
        <v>25</v>
      </c>
      <c r="L103" s="1" t="s">
        <v>24</v>
      </c>
      <c r="M103" s="1" t="s">
        <v>26</v>
      </c>
      <c r="N103" s="1" t="s">
        <v>27</v>
      </c>
      <c r="O103" s="1" t="s">
        <v>303</v>
      </c>
      <c r="P103" s="3">
        <v>443.83100000000002</v>
      </c>
      <c r="Q103" s="1">
        <v>2017</v>
      </c>
      <c r="R103" s="1">
        <v>455.99860999999999</v>
      </c>
      <c r="S103" s="1">
        <v>79.2</v>
      </c>
      <c r="T103" s="1" t="s">
        <v>20</v>
      </c>
      <c r="U103" s="1" t="s">
        <v>30</v>
      </c>
      <c r="V103" s="1">
        <f t="shared" si="3"/>
        <v>90.078993803950411</v>
      </c>
      <c r="W103" s="5" t="s">
        <v>449</v>
      </c>
    </row>
    <row r="104" spans="1:23">
      <c r="A104" s="1" t="s">
        <v>371</v>
      </c>
      <c r="B104" s="1" t="s">
        <v>372</v>
      </c>
      <c r="C104" s="1" t="s">
        <v>548</v>
      </c>
      <c r="D104" s="2">
        <v>44418.745381516201</v>
      </c>
      <c r="E104" s="1" t="s">
        <v>18</v>
      </c>
      <c r="F104" s="1" t="s">
        <v>30</v>
      </c>
      <c r="G104" s="1" t="s">
        <v>21</v>
      </c>
      <c r="H104" s="1" t="s">
        <v>109</v>
      </c>
      <c r="I104" s="1" t="s">
        <v>24</v>
      </c>
      <c r="J104" s="1" t="s">
        <v>24</v>
      </c>
      <c r="K104" s="1" t="s">
        <v>25</v>
      </c>
      <c r="L104" s="1" t="s">
        <v>24</v>
      </c>
      <c r="M104" s="1" t="s">
        <v>26</v>
      </c>
      <c r="N104" s="1" t="s">
        <v>27</v>
      </c>
      <c r="O104" s="1" t="s">
        <v>373</v>
      </c>
      <c r="P104" s="3">
        <v>467.28500000000003</v>
      </c>
      <c r="Q104" s="1">
        <v>2019</v>
      </c>
      <c r="R104" s="1">
        <v>470.68813999999998</v>
      </c>
      <c r="S104" s="1">
        <v>75.959999999999994</v>
      </c>
      <c r="T104" s="1" t="s">
        <v>20</v>
      </c>
      <c r="U104" s="1" t="s">
        <v>30</v>
      </c>
      <c r="V104" s="1">
        <f t="shared" si="3"/>
        <v>89.950191746407725</v>
      </c>
      <c r="W104" s="5" t="s">
        <v>449</v>
      </c>
    </row>
    <row r="105" spans="1:23">
      <c r="A105" s="1" t="s">
        <v>331</v>
      </c>
      <c r="B105" s="1" t="s">
        <v>401</v>
      </c>
      <c r="C105" s="1" t="s">
        <v>549</v>
      </c>
      <c r="D105" s="2">
        <v>44419.814837696758</v>
      </c>
      <c r="E105" s="1" t="s">
        <v>18</v>
      </c>
      <c r="F105" s="1" t="s">
        <v>30</v>
      </c>
      <c r="G105" s="1" t="s">
        <v>21</v>
      </c>
      <c r="H105" s="1" t="s">
        <v>81</v>
      </c>
      <c r="I105" s="1" t="s">
        <v>24</v>
      </c>
      <c r="J105" s="1" t="s">
        <v>24</v>
      </c>
      <c r="K105" s="1" t="s">
        <v>25</v>
      </c>
      <c r="L105" s="1" t="s">
        <v>24</v>
      </c>
      <c r="M105" s="1" t="s">
        <v>26</v>
      </c>
      <c r="N105" s="1" t="s">
        <v>27</v>
      </c>
      <c r="O105" s="1" t="s">
        <v>402</v>
      </c>
      <c r="P105" s="3">
        <v>446.69200000000001</v>
      </c>
      <c r="Q105" s="1">
        <v>2019</v>
      </c>
      <c r="R105" s="1">
        <v>470.68813999999998</v>
      </c>
      <c r="S105" s="1">
        <v>82.51</v>
      </c>
      <c r="T105" s="1" t="s">
        <v>20</v>
      </c>
      <c r="U105" s="1" t="s">
        <v>30</v>
      </c>
      <c r="V105" s="1">
        <f t="shared" si="3"/>
        <v>89.94514153800435</v>
      </c>
      <c r="W105" s="5" t="s">
        <v>450</v>
      </c>
    </row>
    <row r="106" spans="1:23">
      <c r="A106" s="1" t="s">
        <v>419</v>
      </c>
      <c r="B106" s="1" t="s">
        <v>420</v>
      </c>
      <c r="C106" s="1" t="s">
        <v>550</v>
      </c>
      <c r="D106" s="2">
        <v>44420.558236458332</v>
      </c>
      <c r="E106" s="1" t="s">
        <v>18</v>
      </c>
      <c r="F106" s="1" t="s">
        <v>30</v>
      </c>
      <c r="G106" s="1" t="s">
        <v>21</v>
      </c>
      <c r="H106" s="1" t="s">
        <v>47</v>
      </c>
      <c r="I106" s="1" t="s">
        <v>33</v>
      </c>
      <c r="J106" s="1" t="s">
        <v>24</v>
      </c>
      <c r="K106" s="1" t="s">
        <v>25</v>
      </c>
      <c r="L106" s="1" t="s">
        <v>24</v>
      </c>
      <c r="M106" s="1" t="s">
        <v>26</v>
      </c>
      <c r="N106" s="1" t="s">
        <v>27</v>
      </c>
      <c r="O106" s="1" t="s">
        <v>421</v>
      </c>
      <c r="P106" s="3">
        <v>461.375</v>
      </c>
      <c r="Q106" s="1">
        <v>2019</v>
      </c>
      <c r="R106" s="1">
        <v>470.68813999999998</v>
      </c>
      <c r="S106" s="1">
        <v>77.83</v>
      </c>
      <c r="T106" s="1" t="s">
        <v>20</v>
      </c>
      <c r="U106" s="1" t="s">
        <v>30</v>
      </c>
      <c r="V106" s="1">
        <f t="shared" si="3"/>
        <v>89.944826683927076</v>
      </c>
      <c r="W106" s="5" t="s">
        <v>450</v>
      </c>
    </row>
    <row r="107" spans="1:23">
      <c r="A107" s="1" t="s">
        <v>114</v>
      </c>
      <c r="B107" s="1" t="s">
        <v>250</v>
      </c>
      <c r="C107" s="1" t="s">
        <v>551</v>
      </c>
      <c r="D107" s="2">
        <v>44412.471988229168</v>
      </c>
      <c r="E107" s="1" t="s">
        <v>18</v>
      </c>
      <c r="F107" s="1" t="s">
        <v>30</v>
      </c>
      <c r="G107" s="1" t="s">
        <v>21</v>
      </c>
      <c r="H107" s="1" t="s">
        <v>39</v>
      </c>
      <c r="I107" s="1" t="s">
        <v>33</v>
      </c>
      <c r="J107" s="1" t="s">
        <v>24</v>
      </c>
      <c r="K107" s="1" t="s">
        <v>25</v>
      </c>
      <c r="L107" s="1" t="s">
        <v>24</v>
      </c>
      <c r="M107" s="1" t="s">
        <v>26</v>
      </c>
      <c r="N107" s="1" t="s">
        <v>27</v>
      </c>
      <c r="O107" s="1" t="s">
        <v>251</v>
      </c>
      <c r="P107" s="3">
        <v>466.67899999999997</v>
      </c>
      <c r="Q107" s="1">
        <v>2019</v>
      </c>
      <c r="R107" s="1">
        <v>470.68813999999998</v>
      </c>
      <c r="S107" s="1">
        <v>75.73</v>
      </c>
      <c r="T107" s="1" t="s">
        <v>20</v>
      </c>
      <c r="U107" s="1" t="s">
        <v>30</v>
      </c>
      <c r="V107" s="1">
        <f t="shared" si="3"/>
        <v>89.78094314609244</v>
      </c>
      <c r="W107" s="5" t="s">
        <v>450</v>
      </c>
    </row>
    <row r="108" spans="1:23">
      <c r="A108" s="1" t="s">
        <v>388</v>
      </c>
      <c r="B108" s="1" t="s">
        <v>389</v>
      </c>
      <c r="C108" s="1" t="s">
        <v>552</v>
      </c>
      <c r="D108" s="2">
        <v>44419.611869247681</v>
      </c>
      <c r="E108" s="1" t="s">
        <v>18</v>
      </c>
      <c r="F108" s="1" t="s">
        <v>30</v>
      </c>
      <c r="G108" s="1" t="s">
        <v>21</v>
      </c>
      <c r="H108" s="1" t="s">
        <v>77</v>
      </c>
      <c r="I108" s="1" t="s">
        <v>53</v>
      </c>
      <c r="J108" s="1" t="s">
        <v>54</v>
      </c>
      <c r="K108" s="1" t="s">
        <v>25</v>
      </c>
      <c r="L108" s="1" t="s">
        <v>391</v>
      </c>
      <c r="M108" s="1" t="s">
        <v>26</v>
      </c>
      <c r="N108" s="1" t="s">
        <v>27</v>
      </c>
      <c r="O108" s="1" t="s">
        <v>390</v>
      </c>
      <c r="P108" s="3">
        <v>442.71600000000001</v>
      </c>
      <c r="Q108" s="1">
        <v>2019</v>
      </c>
      <c r="R108" s="1">
        <v>470.68813999999998</v>
      </c>
      <c r="S108" s="1">
        <v>82.85</v>
      </c>
      <c r="T108" s="1" t="s">
        <v>20</v>
      </c>
      <c r="U108" s="1" t="s">
        <v>30</v>
      </c>
      <c r="V108" s="1">
        <f t="shared" si="3"/>
        <v>89.574309137255938</v>
      </c>
      <c r="W108" s="5" t="s">
        <v>450</v>
      </c>
    </row>
    <row r="109" spans="1:23">
      <c r="A109" s="1" t="s">
        <v>161</v>
      </c>
      <c r="B109" s="1" t="s">
        <v>162</v>
      </c>
      <c r="C109" s="1" t="s">
        <v>553</v>
      </c>
      <c r="D109" s="2">
        <v>44411.003064583332</v>
      </c>
      <c r="E109" s="1" t="s">
        <v>18</v>
      </c>
      <c r="F109" s="1" t="s">
        <v>30</v>
      </c>
      <c r="G109" s="1" t="s">
        <v>21</v>
      </c>
      <c r="H109" s="1" t="s">
        <v>32</v>
      </c>
      <c r="I109" s="1" t="s">
        <v>90</v>
      </c>
      <c r="J109" s="1" t="s">
        <v>24</v>
      </c>
      <c r="K109" s="1" t="s">
        <v>25</v>
      </c>
      <c r="L109" s="1" t="s">
        <v>24</v>
      </c>
      <c r="M109" s="1" t="s">
        <v>26</v>
      </c>
      <c r="N109" s="1" t="s">
        <v>27</v>
      </c>
      <c r="O109" s="1" t="s">
        <v>163</v>
      </c>
      <c r="P109" s="3">
        <v>433.983</v>
      </c>
      <c r="Q109" s="1">
        <v>2019</v>
      </c>
      <c r="R109" s="1">
        <v>470.68813999999998</v>
      </c>
      <c r="S109" s="1">
        <v>85.53</v>
      </c>
      <c r="T109" s="1" t="s">
        <v>30</v>
      </c>
      <c r="U109" s="1" t="s">
        <v>30</v>
      </c>
      <c r="V109" s="1">
        <f t="shared" si="3"/>
        <v>89.53308797132641</v>
      </c>
      <c r="W109" s="5" t="s">
        <v>450</v>
      </c>
    </row>
    <row r="110" spans="1:23">
      <c r="A110" s="1" t="s">
        <v>436</v>
      </c>
      <c r="B110" s="1" t="s">
        <v>437</v>
      </c>
      <c r="C110" s="1" t="s">
        <v>554</v>
      </c>
      <c r="D110" s="2">
        <v>44420.794239317125</v>
      </c>
      <c r="E110" s="1" t="s">
        <v>18</v>
      </c>
      <c r="F110" s="1" t="s">
        <v>30</v>
      </c>
      <c r="G110" s="1" t="s">
        <v>21</v>
      </c>
      <c r="H110" s="1" t="s">
        <v>363</v>
      </c>
      <c r="I110" s="1" t="s">
        <v>57</v>
      </c>
      <c r="J110" s="1" t="s">
        <v>157</v>
      </c>
      <c r="K110" s="1" t="s">
        <v>25</v>
      </c>
      <c r="L110" s="1" t="s">
        <v>92</v>
      </c>
      <c r="M110" s="1" t="s">
        <v>26</v>
      </c>
      <c r="N110" s="1" t="s">
        <v>27</v>
      </c>
      <c r="O110" s="1" t="s">
        <v>438</v>
      </c>
      <c r="P110" s="3">
        <v>448.41899999999998</v>
      </c>
      <c r="Q110" s="1">
        <v>2019</v>
      </c>
      <c r="R110" s="1">
        <v>470.68813999999998</v>
      </c>
      <c r="S110" s="1">
        <v>80.86</v>
      </c>
      <c r="T110" s="1" t="s">
        <v>20</v>
      </c>
      <c r="U110" s="1" t="s">
        <v>30</v>
      </c>
      <c r="V110" s="1">
        <f t="shared" si="3"/>
        <v>89.505287301609087</v>
      </c>
      <c r="W110" s="5" t="s">
        <v>450</v>
      </c>
    </row>
    <row r="111" spans="1:23">
      <c r="A111" s="1" t="s">
        <v>364</v>
      </c>
      <c r="B111" s="1" t="s">
        <v>17</v>
      </c>
      <c r="C111" s="1" t="s">
        <v>555</v>
      </c>
      <c r="D111" s="2">
        <v>44418.527297141205</v>
      </c>
      <c r="E111" s="1" t="s">
        <v>18</v>
      </c>
      <c r="F111" s="1" t="s">
        <v>30</v>
      </c>
      <c r="G111" s="1" t="s">
        <v>21</v>
      </c>
      <c r="H111" s="1" t="s">
        <v>47</v>
      </c>
      <c r="I111" s="1" t="s">
        <v>33</v>
      </c>
      <c r="J111" s="1" t="s">
        <v>90</v>
      </c>
      <c r="K111" s="1" t="s">
        <v>25</v>
      </c>
      <c r="L111" s="1" t="s">
        <v>24</v>
      </c>
      <c r="M111" s="1" t="s">
        <v>26</v>
      </c>
      <c r="N111" s="1" t="s">
        <v>27</v>
      </c>
      <c r="O111" s="1" t="s">
        <v>365</v>
      </c>
      <c r="P111" s="3">
        <v>463.65</v>
      </c>
      <c r="Q111" s="1">
        <v>2019</v>
      </c>
      <c r="R111" s="1">
        <v>470.68813999999998</v>
      </c>
      <c r="S111" s="1">
        <v>75.5</v>
      </c>
      <c r="T111" s="1" t="s">
        <v>20</v>
      </c>
      <c r="U111" s="1" t="s">
        <v>30</v>
      </c>
      <c r="V111" s="1">
        <f t="shared" si="3"/>
        <v>89.302827617453886</v>
      </c>
      <c r="W111" s="5" t="s">
        <v>450</v>
      </c>
    </row>
    <row r="112" spans="1:23">
      <c r="A112" s="1" t="s">
        <v>93</v>
      </c>
      <c r="B112" s="1" t="s">
        <v>94</v>
      </c>
      <c r="C112" s="1" t="s">
        <v>556</v>
      </c>
      <c r="D112" s="2">
        <v>44410.651510995369</v>
      </c>
      <c r="E112" s="1" t="s">
        <v>18</v>
      </c>
      <c r="F112" s="1" t="s">
        <v>30</v>
      </c>
      <c r="G112" s="1" t="s">
        <v>21</v>
      </c>
      <c r="H112" s="1" t="s">
        <v>32</v>
      </c>
      <c r="I112" s="1" t="s">
        <v>57</v>
      </c>
      <c r="J112" s="1" t="s">
        <v>49</v>
      </c>
      <c r="K112" s="1" t="s">
        <v>25</v>
      </c>
      <c r="L112" s="1" t="s">
        <v>49</v>
      </c>
      <c r="M112" s="1" t="s">
        <v>26</v>
      </c>
      <c r="N112" s="1" t="s">
        <v>27</v>
      </c>
      <c r="O112" s="1" t="s">
        <v>95</v>
      </c>
      <c r="P112" s="3">
        <v>423.05200000000002</v>
      </c>
      <c r="Q112" s="1">
        <v>2019</v>
      </c>
      <c r="R112" s="1">
        <v>470.68813999999998</v>
      </c>
      <c r="S112" s="1">
        <v>88.1</v>
      </c>
      <c r="T112" s="1" t="s">
        <v>20</v>
      </c>
      <c r="U112" s="1" t="s">
        <v>30</v>
      </c>
      <c r="V112" s="1">
        <f t="shared" si="3"/>
        <v>89.167681288081752</v>
      </c>
      <c r="W112" s="5" t="s">
        <v>450</v>
      </c>
    </row>
    <row r="113" spans="1:23">
      <c r="A113" s="1" t="s">
        <v>248</v>
      </c>
      <c r="B113" s="1" t="s">
        <v>132</v>
      </c>
      <c r="C113" s="1" t="s">
        <v>557</v>
      </c>
      <c r="D113" s="2">
        <v>44412.219062118056</v>
      </c>
      <c r="E113" s="1" t="s">
        <v>18</v>
      </c>
      <c r="F113" s="1" t="s">
        <v>30</v>
      </c>
      <c r="G113" s="1" t="s">
        <v>21</v>
      </c>
      <c r="H113" s="1" t="s">
        <v>99</v>
      </c>
      <c r="I113" s="1" t="s">
        <v>24</v>
      </c>
      <c r="J113" s="1" t="s">
        <v>24</v>
      </c>
      <c r="K113" s="1" t="s">
        <v>25</v>
      </c>
      <c r="L113" s="1" t="s">
        <v>24</v>
      </c>
      <c r="M113" s="1" t="s">
        <v>26</v>
      </c>
      <c r="N113" s="1" t="s">
        <v>27</v>
      </c>
      <c r="O113" s="1" t="s">
        <v>249</v>
      </c>
      <c r="P113" s="3">
        <v>460.85199999999998</v>
      </c>
      <c r="Q113" s="1">
        <v>2019</v>
      </c>
      <c r="R113" s="1">
        <v>470.68813999999998</v>
      </c>
      <c r="S113" s="1">
        <v>75.959999999999994</v>
      </c>
      <c r="T113" s="1" t="s">
        <v>20</v>
      </c>
      <c r="U113" s="1" t="s">
        <v>30</v>
      </c>
      <c r="V113" s="1">
        <f t="shared" si="3"/>
        <v>89.130158337450354</v>
      </c>
      <c r="W113" s="5" t="s">
        <v>450</v>
      </c>
    </row>
    <row r="114" spans="1:23">
      <c r="A114" s="1" t="s">
        <v>409</v>
      </c>
      <c r="B114" s="1" t="s">
        <v>410</v>
      </c>
      <c r="C114" s="1" t="s">
        <v>558</v>
      </c>
      <c r="D114" s="2">
        <v>44419.969327465275</v>
      </c>
      <c r="E114" s="1" t="s">
        <v>18</v>
      </c>
      <c r="F114" s="1" t="s">
        <v>30</v>
      </c>
      <c r="G114" s="1" t="s">
        <v>21</v>
      </c>
      <c r="H114" s="1" t="s">
        <v>109</v>
      </c>
      <c r="I114" s="1" t="s">
        <v>24</v>
      </c>
      <c r="J114" s="1" t="s">
        <v>24</v>
      </c>
      <c r="K114" s="1" t="s">
        <v>25</v>
      </c>
      <c r="L114" s="1" t="s">
        <v>24</v>
      </c>
      <c r="M114" s="1" t="s">
        <v>26</v>
      </c>
      <c r="N114" s="1" t="s">
        <v>27</v>
      </c>
      <c r="O114" s="1" t="s">
        <v>411</v>
      </c>
      <c r="P114" s="3">
        <v>450.154</v>
      </c>
      <c r="Q114" s="1">
        <v>2019</v>
      </c>
      <c r="R114" s="1">
        <v>470.68813999999998</v>
      </c>
      <c r="S114" s="1">
        <v>79</v>
      </c>
      <c r="T114" s="1" t="s">
        <v>20</v>
      </c>
      <c r="U114" s="1" t="s">
        <v>30</v>
      </c>
      <c r="V114" s="1">
        <f t="shared" si="3"/>
        <v>88.982452848716349</v>
      </c>
      <c r="W114" s="5" t="s">
        <v>449</v>
      </c>
    </row>
    <row r="115" spans="1:23">
      <c r="A115" s="1" t="s">
        <v>174</v>
      </c>
      <c r="B115" s="1" t="s">
        <v>209</v>
      </c>
      <c r="C115" s="1" t="s">
        <v>559</v>
      </c>
      <c r="D115" s="2">
        <v>44411.721595717594</v>
      </c>
      <c r="E115" s="1" t="s">
        <v>18</v>
      </c>
      <c r="F115" s="1" t="s">
        <v>30</v>
      </c>
      <c r="G115" s="1" t="s">
        <v>21</v>
      </c>
      <c r="H115" s="1" t="s">
        <v>105</v>
      </c>
      <c r="I115" s="1" t="s">
        <v>33</v>
      </c>
      <c r="J115" s="1" t="s">
        <v>24</v>
      </c>
      <c r="K115" s="1" t="s">
        <v>25</v>
      </c>
      <c r="L115" s="1" t="s">
        <v>24</v>
      </c>
      <c r="M115" s="1" t="s">
        <v>26</v>
      </c>
      <c r="N115" s="1" t="s">
        <v>27</v>
      </c>
      <c r="O115" s="1" t="s">
        <v>210</v>
      </c>
      <c r="P115" s="3">
        <v>443.52499999999998</v>
      </c>
      <c r="Q115" s="1">
        <v>2019</v>
      </c>
      <c r="R115" s="1">
        <v>470.68813999999998</v>
      </c>
      <c r="S115" s="1">
        <v>77.614999999999995</v>
      </c>
      <c r="T115" s="1" t="s">
        <v>20</v>
      </c>
      <c r="U115" s="1" t="s">
        <v>30</v>
      </c>
      <c r="V115" s="1">
        <f t="shared" si="3"/>
        <v>87.58343474394745</v>
      </c>
      <c r="W115" s="5" t="s">
        <v>450</v>
      </c>
    </row>
    <row r="116" spans="1:23" ht="30">
      <c r="A116" s="1" t="s">
        <v>368</v>
      </c>
      <c r="B116" s="1" t="s">
        <v>369</v>
      </c>
      <c r="C116" s="1" t="s">
        <v>560</v>
      </c>
      <c r="D116" s="2">
        <v>44418.684399537036</v>
      </c>
      <c r="E116" s="1" t="s">
        <v>18</v>
      </c>
      <c r="F116" s="1" t="s">
        <v>30</v>
      </c>
      <c r="G116" s="1" t="s">
        <v>21</v>
      </c>
      <c r="H116" s="1" t="s">
        <v>32</v>
      </c>
      <c r="I116" s="1" t="s">
        <v>33</v>
      </c>
      <c r="J116" s="1" t="s">
        <v>24</v>
      </c>
      <c r="K116" s="1" t="s">
        <v>25</v>
      </c>
      <c r="L116" s="1" t="s">
        <v>24</v>
      </c>
      <c r="M116" s="1" t="s">
        <v>26</v>
      </c>
      <c r="N116" s="1" t="s">
        <v>27</v>
      </c>
      <c r="O116" s="1" t="s">
        <v>370</v>
      </c>
      <c r="P116" s="3">
        <v>450.34</v>
      </c>
      <c r="Q116" s="1">
        <v>2019</v>
      </c>
      <c r="R116" s="1">
        <v>470.68813999999998</v>
      </c>
      <c r="S116" s="1">
        <v>74.8</v>
      </c>
      <c r="T116" s="1" t="s">
        <v>30</v>
      </c>
      <c r="U116" s="1" t="s">
        <v>30</v>
      </c>
      <c r="V116" s="1">
        <f t="shared" si="3"/>
        <v>87.326162815149758</v>
      </c>
      <c r="W116" s="5" t="s">
        <v>452</v>
      </c>
    </row>
    <row r="117" spans="1:23">
      <c r="A117" s="1" t="s">
        <v>202</v>
      </c>
      <c r="B117" s="1" t="s">
        <v>203</v>
      </c>
      <c r="C117" s="1" t="s">
        <v>561</v>
      </c>
      <c r="D117" s="2">
        <v>44411.603504664352</v>
      </c>
      <c r="E117" s="1" t="s">
        <v>18</v>
      </c>
      <c r="F117" s="1" t="s">
        <v>30</v>
      </c>
      <c r="G117" s="1" t="s">
        <v>21</v>
      </c>
      <c r="H117" s="1" t="s">
        <v>99</v>
      </c>
      <c r="I117" s="1" t="s">
        <v>33</v>
      </c>
      <c r="J117" s="1" t="s">
        <v>24</v>
      </c>
      <c r="K117" s="1" t="s">
        <v>25</v>
      </c>
      <c r="L117" s="1" t="s">
        <v>24</v>
      </c>
      <c r="M117" s="1" t="s">
        <v>26</v>
      </c>
      <c r="N117" s="1" t="s">
        <v>27</v>
      </c>
      <c r="O117" s="1" t="s">
        <v>204</v>
      </c>
      <c r="P117" s="3">
        <v>423.15499999999997</v>
      </c>
      <c r="Q117" s="1">
        <v>2018</v>
      </c>
      <c r="R117" s="1">
        <v>464.37133</v>
      </c>
      <c r="S117" s="1">
        <v>80.400000000000006</v>
      </c>
      <c r="T117" s="1" t="s">
        <v>20</v>
      </c>
      <c r="U117" s="1" t="s">
        <v>30</v>
      </c>
      <c r="V117" s="1">
        <f t="shared" si="3"/>
        <v>86.834563996015859</v>
      </c>
      <c r="W117" s="5" t="s">
        <v>450</v>
      </c>
    </row>
    <row r="118" spans="1:23">
      <c r="A118" s="1" t="s">
        <v>285</v>
      </c>
      <c r="B118" s="1" t="s">
        <v>286</v>
      </c>
      <c r="C118" s="1" t="s">
        <v>562</v>
      </c>
      <c r="D118" s="2">
        <v>44413.649117013891</v>
      </c>
      <c r="E118" s="1" t="s">
        <v>18</v>
      </c>
      <c r="F118" s="1" t="s">
        <v>30</v>
      </c>
      <c r="G118" s="1" t="s">
        <v>21</v>
      </c>
      <c r="H118" s="1" t="s">
        <v>51</v>
      </c>
      <c r="I118" s="1" t="s">
        <v>23</v>
      </c>
      <c r="J118" s="1" t="s">
        <v>24</v>
      </c>
      <c r="K118" s="1" t="s">
        <v>25</v>
      </c>
      <c r="L118" s="1" t="s">
        <v>24</v>
      </c>
      <c r="M118" s="1" t="s">
        <v>26</v>
      </c>
      <c r="N118" s="1" t="s">
        <v>27</v>
      </c>
      <c r="O118" s="1" t="s">
        <v>287</v>
      </c>
      <c r="P118" s="3">
        <v>417.11700000000002</v>
      </c>
      <c r="Q118" s="1">
        <v>2018</v>
      </c>
      <c r="R118" s="1">
        <v>464.37133</v>
      </c>
      <c r="S118" s="1">
        <v>82.03</v>
      </c>
      <c r="T118" s="1" t="s">
        <v>20</v>
      </c>
      <c r="U118" s="1" t="s">
        <v>30</v>
      </c>
      <c r="V118" s="1">
        <f t="shared" si="3"/>
        <v>86.706412473741665</v>
      </c>
      <c r="W118" s="5" t="s">
        <v>450</v>
      </c>
    </row>
    <row r="119" spans="1:23">
      <c r="A119" s="1" t="s">
        <v>312</v>
      </c>
      <c r="B119" s="1" t="s">
        <v>232</v>
      </c>
      <c r="C119" s="1" t="s">
        <v>563</v>
      </c>
      <c r="D119" s="2">
        <v>44415.004522766205</v>
      </c>
      <c r="E119" s="1" t="s">
        <v>18</v>
      </c>
      <c r="F119" s="1" t="s">
        <v>30</v>
      </c>
      <c r="G119" s="1" t="s">
        <v>21</v>
      </c>
      <c r="H119" s="1" t="s">
        <v>99</v>
      </c>
      <c r="I119" s="1" t="s">
        <v>24</v>
      </c>
      <c r="J119" s="1" t="s">
        <v>24</v>
      </c>
      <c r="K119" s="1" t="s">
        <v>25</v>
      </c>
      <c r="L119" s="1" t="s">
        <v>24</v>
      </c>
      <c r="M119" s="1" t="s">
        <v>26</v>
      </c>
      <c r="N119" s="1" t="s">
        <v>27</v>
      </c>
      <c r="O119" s="1" t="s">
        <v>313</v>
      </c>
      <c r="P119" s="3">
        <v>442.36799999999999</v>
      </c>
      <c r="Q119" s="1">
        <v>2019</v>
      </c>
      <c r="R119" s="1">
        <v>470.68813999999998</v>
      </c>
      <c r="S119" s="1">
        <v>75.260000000000005</v>
      </c>
      <c r="T119" s="1" t="s">
        <v>20</v>
      </c>
      <c r="U119" s="1" t="s">
        <v>30</v>
      </c>
      <c r="V119" s="1">
        <f t="shared" si="3"/>
        <v>86.493948554896676</v>
      </c>
      <c r="W119" s="5" t="s">
        <v>450</v>
      </c>
    </row>
    <row r="120" spans="1:23">
      <c r="A120" s="1" t="s">
        <v>382</v>
      </c>
      <c r="B120" s="1" t="s">
        <v>383</v>
      </c>
      <c r="C120" s="1" t="s">
        <v>564</v>
      </c>
      <c r="D120" s="2">
        <v>44419.535743668981</v>
      </c>
      <c r="E120" s="1" t="s">
        <v>18</v>
      </c>
      <c r="F120" s="1" t="s">
        <v>30</v>
      </c>
      <c r="G120" s="1" t="s">
        <v>21</v>
      </c>
      <c r="H120" s="1" t="s">
        <v>51</v>
      </c>
      <c r="I120" s="1" t="s">
        <v>57</v>
      </c>
      <c r="J120" s="1" t="s">
        <v>49</v>
      </c>
      <c r="K120" s="1" t="s">
        <v>25</v>
      </c>
      <c r="L120" s="1" t="s">
        <v>49</v>
      </c>
      <c r="M120" s="1" t="s">
        <v>26</v>
      </c>
      <c r="N120" s="1" t="s">
        <v>27</v>
      </c>
      <c r="O120" s="1" t="s">
        <v>384</v>
      </c>
      <c r="P120" s="3">
        <v>422.79599999999999</v>
      </c>
      <c r="Q120" s="1">
        <v>2019</v>
      </c>
      <c r="R120" s="1">
        <v>470.68813999999998</v>
      </c>
      <c r="S120" s="1">
        <v>80.63</v>
      </c>
      <c r="T120" s="1" t="s">
        <v>20</v>
      </c>
      <c r="U120" s="1" t="s">
        <v>30</v>
      </c>
      <c r="V120" s="1">
        <f t="shared" si="3"/>
        <v>86.147048216001366</v>
      </c>
      <c r="W120" s="5" t="s">
        <v>450</v>
      </c>
    </row>
    <row r="121" spans="1:23">
      <c r="A121" s="1" t="s">
        <v>252</v>
      </c>
      <c r="B121" s="1" t="s">
        <v>253</v>
      </c>
      <c r="C121" s="1" t="s">
        <v>565</v>
      </c>
      <c r="D121" s="2">
        <v>44412.474300462964</v>
      </c>
      <c r="E121" s="1" t="s">
        <v>18</v>
      </c>
      <c r="F121" s="1" t="s">
        <v>30</v>
      </c>
      <c r="G121" s="1" t="s">
        <v>21</v>
      </c>
      <c r="H121" s="1" t="s">
        <v>105</v>
      </c>
      <c r="I121" s="1" t="s">
        <v>57</v>
      </c>
      <c r="J121" s="1" t="s">
        <v>58</v>
      </c>
      <c r="K121" s="1" t="s">
        <v>25</v>
      </c>
      <c r="L121" s="1" t="s">
        <v>56</v>
      </c>
      <c r="M121" s="1" t="s">
        <v>26</v>
      </c>
      <c r="N121" s="1" t="s">
        <v>27</v>
      </c>
      <c r="O121" s="1" t="s">
        <v>254</v>
      </c>
      <c r="P121" s="3">
        <v>424.726</v>
      </c>
      <c r="Q121" s="1">
        <v>2018</v>
      </c>
      <c r="R121" s="1">
        <v>464.37133</v>
      </c>
      <c r="S121" s="3">
        <v>77.650000000000006</v>
      </c>
      <c r="T121" s="1" t="s">
        <v>20</v>
      </c>
      <c r="U121" s="1" t="s">
        <v>30</v>
      </c>
      <c r="V121" s="1">
        <f t="shared" si="3"/>
        <v>85.937548103583396</v>
      </c>
      <c r="W121" s="5" t="s">
        <v>450</v>
      </c>
    </row>
    <row r="122" spans="1:23">
      <c r="A122" s="1" t="s">
        <v>181</v>
      </c>
      <c r="B122" s="1" t="s">
        <v>182</v>
      </c>
      <c r="C122" s="1" t="s">
        <v>566</v>
      </c>
      <c r="D122" s="2">
        <v>44411.458907407403</v>
      </c>
      <c r="E122" s="1" t="s">
        <v>18</v>
      </c>
      <c r="F122" s="1" t="s">
        <v>30</v>
      </c>
      <c r="G122" s="1" t="s">
        <v>21</v>
      </c>
      <c r="H122" s="1" t="s">
        <v>39</v>
      </c>
      <c r="I122" s="1" t="s">
        <v>33</v>
      </c>
      <c r="J122" s="1" t="s">
        <v>24</v>
      </c>
      <c r="K122" s="1" t="s">
        <v>25</v>
      </c>
      <c r="L122" s="1" t="s">
        <v>35</v>
      </c>
      <c r="M122" s="1" t="s">
        <v>26</v>
      </c>
      <c r="N122" s="1" t="s">
        <v>27</v>
      </c>
      <c r="O122" s="1" t="s">
        <v>183</v>
      </c>
      <c r="P122" s="3">
        <v>424.54399999999998</v>
      </c>
      <c r="Q122" s="1">
        <v>2019</v>
      </c>
      <c r="R122" s="1">
        <v>470.68813999999998</v>
      </c>
      <c r="S122" s="1">
        <v>78.3</v>
      </c>
      <c r="T122" s="1" t="s">
        <v>20</v>
      </c>
      <c r="U122" s="1" t="s">
        <v>30</v>
      </c>
      <c r="V122" s="1">
        <f t="shared" si="3"/>
        <v>85.437870911300209</v>
      </c>
      <c r="W122" s="5" t="s">
        <v>450</v>
      </c>
    </row>
    <row r="123" spans="1:23">
      <c r="A123" s="1" t="s">
        <v>245</v>
      </c>
      <c r="B123" s="1" t="s">
        <v>246</v>
      </c>
      <c r="C123" s="1" t="s">
        <v>567</v>
      </c>
      <c r="D123" s="2">
        <v>44412.190921909722</v>
      </c>
      <c r="E123" s="1" t="s">
        <v>18</v>
      </c>
      <c r="F123" s="1" t="s">
        <v>30</v>
      </c>
      <c r="G123" s="1" t="s">
        <v>21</v>
      </c>
      <c r="H123" s="1" t="s">
        <v>50</v>
      </c>
      <c r="I123" s="1" t="s">
        <v>33</v>
      </c>
      <c r="J123" s="1" t="s">
        <v>90</v>
      </c>
      <c r="K123" s="1" t="s">
        <v>25</v>
      </c>
      <c r="L123" s="1" t="s">
        <v>90</v>
      </c>
      <c r="M123" s="1" t="s">
        <v>26</v>
      </c>
      <c r="N123" s="1" t="s">
        <v>27</v>
      </c>
      <c r="O123" s="1" t="s">
        <v>247</v>
      </c>
      <c r="P123" s="3">
        <v>350.15100000000001</v>
      </c>
      <c r="Q123" s="1">
        <v>2017</v>
      </c>
      <c r="R123" s="1">
        <v>455.99860999999999</v>
      </c>
      <c r="S123" s="1">
        <v>79</v>
      </c>
      <c r="T123" s="1" t="s">
        <v>20</v>
      </c>
      <c r="U123" s="1" t="s">
        <v>30</v>
      </c>
      <c r="V123" s="1">
        <f t="shared" si="3"/>
        <v>77.672640440724152</v>
      </c>
      <c r="W123" s="5" t="s">
        <v>449</v>
      </c>
    </row>
    <row r="124" spans="1:23" ht="30">
      <c r="A124" s="1" t="s">
        <v>158</v>
      </c>
      <c r="B124" s="1" t="s">
        <v>159</v>
      </c>
      <c r="C124" s="1" t="s">
        <v>568</v>
      </c>
      <c r="D124" s="2">
        <v>44410.958026701388</v>
      </c>
      <c r="E124" s="1" t="s">
        <v>18</v>
      </c>
      <c r="F124" s="1" t="s">
        <v>30</v>
      </c>
      <c r="G124" s="1" t="s">
        <v>21</v>
      </c>
      <c r="H124" s="1" t="s">
        <v>50</v>
      </c>
      <c r="I124" s="1" t="s">
        <v>33</v>
      </c>
      <c r="J124" s="1" t="s">
        <v>49</v>
      </c>
      <c r="K124" s="1" t="s">
        <v>25</v>
      </c>
      <c r="L124" s="1" t="s">
        <v>49</v>
      </c>
      <c r="M124" s="1" t="s">
        <v>26</v>
      </c>
      <c r="N124" s="1" t="s">
        <v>27</v>
      </c>
      <c r="O124" s="1" t="s">
        <v>160</v>
      </c>
      <c r="P124" s="3">
        <v>327.88</v>
      </c>
      <c r="Q124" s="1">
        <v>2017</v>
      </c>
      <c r="R124" s="1">
        <v>455.99860999999999</v>
      </c>
      <c r="S124" s="1">
        <v>71.3</v>
      </c>
      <c r="T124" s="1" t="s">
        <v>20</v>
      </c>
      <c r="U124" s="1" t="s">
        <v>30</v>
      </c>
      <c r="V124" s="1">
        <f t="shared" si="3"/>
        <v>71.662236771291916</v>
      </c>
      <c r="W124" s="5" t="s">
        <v>451</v>
      </c>
    </row>
    <row r="125" spans="1:23" ht="30">
      <c r="A125" s="1" t="s">
        <v>158</v>
      </c>
      <c r="B125" s="1" t="s">
        <v>159</v>
      </c>
      <c r="C125" s="1" t="s">
        <v>568</v>
      </c>
      <c r="D125" s="2">
        <v>44412.938574270833</v>
      </c>
      <c r="E125" s="1" t="s">
        <v>18</v>
      </c>
      <c r="F125" s="1" t="s">
        <v>30</v>
      </c>
      <c r="G125" s="1" t="s">
        <v>21</v>
      </c>
      <c r="H125" s="1" t="s">
        <v>50</v>
      </c>
      <c r="I125" s="1" t="s">
        <v>33</v>
      </c>
      <c r="J125" s="1" t="s">
        <v>24</v>
      </c>
      <c r="K125" s="1" t="s">
        <v>25</v>
      </c>
      <c r="L125" s="1" t="s">
        <v>24</v>
      </c>
      <c r="M125" s="1" t="s">
        <v>26</v>
      </c>
      <c r="N125" s="1" t="s">
        <v>27</v>
      </c>
      <c r="O125" s="1" t="s">
        <v>160</v>
      </c>
      <c r="P125" s="3">
        <v>327.88</v>
      </c>
      <c r="Q125" s="1">
        <v>2017</v>
      </c>
      <c r="R125" s="1">
        <v>455.99860999999999</v>
      </c>
      <c r="S125" s="1">
        <v>71.3</v>
      </c>
      <c r="T125" s="1" t="s">
        <v>20</v>
      </c>
      <c r="U125" s="1" t="s">
        <v>30</v>
      </c>
      <c r="V125" s="1">
        <f t="shared" si="3"/>
        <v>71.662236771291916</v>
      </c>
      <c r="W125" s="5" t="s">
        <v>451</v>
      </c>
    </row>
    <row r="126" spans="1:23">
      <c r="A126" s="1" t="s">
        <v>268</v>
      </c>
      <c r="B126" s="1" t="s">
        <v>201</v>
      </c>
      <c r="C126" s="1" t="s">
        <v>569</v>
      </c>
      <c r="D126" s="2">
        <v>44420.814946412036</v>
      </c>
      <c r="E126" s="1" t="s">
        <v>18</v>
      </c>
      <c r="F126" s="1" t="s">
        <v>30</v>
      </c>
      <c r="G126" s="1" t="s">
        <v>21</v>
      </c>
      <c r="H126" s="1" t="s">
        <v>39</v>
      </c>
      <c r="I126" s="1" t="s">
        <v>205</v>
      </c>
      <c r="J126" s="1" t="s">
        <v>157</v>
      </c>
      <c r="K126" s="1" t="s">
        <v>25</v>
      </c>
      <c r="L126" s="1" t="s">
        <v>270</v>
      </c>
      <c r="M126" s="1" t="s">
        <v>26</v>
      </c>
      <c r="N126" s="1" t="s">
        <v>27</v>
      </c>
      <c r="O126" s="1" t="s">
        <v>439</v>
      </c>
      <c r="P126" s="3">
        <v>211</v>
      </c>
      <c r="Q126" s="1">
        <v>2017</v>
      </c>
      <c r="R126" s="1">
        <v>455.99860999999999</v>
      </c>
      <c r="S126" s="1">
        <v>76.66</v>
      </c>
      <c r="T126" s="1" t="s">
        <v>20</v>
      </c>
      <c r="U126" s="1" t="s">
        <v>30</v>
      </c>
      <c r="V126" s="1">
        <f t="shared" si="3"/>
        <v>58.427242523919098</v>
      </c>
      <c r="W126" s="5" t="s">
        <v>450</v>
      </c>
    </row>
    <row r="127" spans="1:23">
      <c r="A127" s="1" t="s">
        <v>268</v>
      </c>
      <c r="B127" s="1" t="s">
        <v>201</v>
      </c>
      <c r="C127" s="1" t="s">
        <v>569</v>
      </c>
      <c r="D127" s="2">
        <v>44413.139029050923</v>
      </c>
      <c r="E127" s="1" t="s">
        <v>18</v>
      </c>
      <c r="F127" s="1" t="s">
        <v>30</v>
      </c>
      <c r="G127" s="1" t="s">
        <v>21</v>
      </c>
      <c r="H127" s="1" t="s">
        <v>39</v>
      </c>
      <c r="I127" s="1" t="s">
        <v>205</v>
      </c>
      <c r="J127" s="1" t="s">
        <v>157</v>
      </c>
      <c r="K127" s="1" t="s">
        <v>25</v>
      </c>
      <c r="L127" s="1" t="s">
        <v>270</v>
      </c>
      <c r="M127" s="1" t="s">
        <v>26</v>
      </c>
      <c r="N127" s="1" t="s">
        <v>27</v>
      </c>
      <c r="O127" s="1" t="s">
        <v>269</v>
      </c>
      <c r="P127" s="3">
        <v>211</v>
      </c>
      <c r="Q127" s="1">
        <v>2018</v>
      </c>
      <c r="R127" s="1">
        <v>464.37133</v>
      </c>
      <c r="S127" s="1">
        <v>76.66</v>
      </c>
      <c r="T127" s="1" t="s">
        <v>20</v>
      </c>
      <c r="U127" s="1" t="s">
        <v>30</v>
      </c>
      <c r="V127" s="1">
        <f t="shared" si="3"/>
        <v>57.926664988383322</v>
      </c>
      <c r="W127" s="5" t="s">
        <v>450</v>
      </c>
    </row>
    <row r="128" spans="1:23">
      <c r="A128" s="1" t="s">
        <v>96</v>
      </c>
      <c r="B128" s="1" t="s">
        <v>97</v>
      </c>
      <c r="C128" s="1" t="s">
        <v>570</v>
      </c>
      <c r="D128" s="2">
        <v>44410.65252103009</v>
      </c>
      <c r="E128" s="1" t="s">
        <v>18</v>
      </c>
      <c r="F128" s="1" t="s">
        <v>30</v>
      </c>
      <c r="G128" s="1" t="s">
        <v>21</v>
      </c>
      <c r="H128" s="1" t="s">
        <v>99</v>
      </c>
      <c r="I128" s="1" t="s">
        <v>57</v>
      </c>
      <c r="J128" s="1" t="s">
        <v>100</v>
      </c>
      <c r="K128" s="1" t="s">
        <v>101</v>
      </c>
      <c r="L128" s="1" t="s">
        <v>102</v>
      </c>
      <c r="M128" s="1" t="s">
        <v>26</v>
      </c>
      <c r="N128" s="1" t="s">
        <v>27</v>
      </c>
      <c r="O128" s="1" t="s">
        <v>98</v>
      </c>
      <c r="P128" s="3">
        <v>55.713999999999999</v>
      </c>
      <c r="Q128" s="1">
        <v>2017</v>
      </c>
      <c r="R128" s="1">
        <v>455.99860999999999</v>
      </c>
      <c r="S128" s="1">
        <v>83.43</v>
      </c>
      <c r="T128" s="1" t="s">
        <v>20</v>
      </c>
      <c r="U128" s="1" t="s">
        <v>30</v>
      </c>
      <c r="V128" s="1">
        <f t="shared" si="3"/>
        <v>40.702811819799194</v>
      </c>
      <c r="W128" s="5" t="s">
        <v>450</v>
      </c>
    </row>
    <row r="131" spans="23:23" ht="30">
      <c r="W131" s="6" t="s">
        <v>453</v>
      </c>
    </row>
  </sheetData>
  <autoFilter ref="A1:W128">
    <filterColumn colId="2"/>
    <sortState ref="A2:Y128">
      <sortCondition descending="1" ref="V1:V128"/>
    </sortState>
  </autoFilter>
  <sortState ref="A2:AE130">
    <sortCondition ref="H1:H130"/>
  </sortState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  <ignoredErrors>
    <ignoredError sqref="D1:G1 S1 I1:N1 A1: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</vt:lpstr>
      <vt:lpstr>Sheet!Yazdırma_Alanı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ASUSPROLAPTOP</dc:creator>
  <cp:lastModifiedBy>ERAYAL</cp:lastModifiedBy>
  <cp:lastPrinted>2021-08-20T11:18:34Z</cp:lastPrinted>
  <dcterms:created xsi:type="dcterms:W3CDTF">2021-08-13T05:23:44Z</dcterms:created>
  <dcterms:modified xsi:type="dcterms:W3CDTF">2021-08-20T14:07:38Z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